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e4aea26b5d0de1/Documents/"/>
    </mc:Choice>
  </mc:AlternateContent>
  <xr:revisionPtr revIDLastSave="3" documentId="8_{6F436DC1-9E8D-4B6C-9986-943C591A4607}" xr6:coauthVersionLast="47" xr6:coauthVersionMax="47" xr10:uidLastSave="{DD4123A1-014D-4C3C-B6DC-7FEA1B63A161}"/>
  <bookViews>
    <workbookView xWindow="-120" yWindow="-120" windowWidth="29040" windowHeight="17520" xr2:uid="{00000000-000D-0000-FFFF-FFFF00000000}"/>
  </bookViews>
  <sheets>
    <sheet name="Ark1 (2)" sheetId="2" r:id="rId1"/>
    <sheet name="Registreringer" sheetId="3" r:id="rId2"/>
  </sheets>
  <definedNames>
    <definedName name="_xlnm._FilterDatabase" localSheetId="0" hidden="1">'Ark1 (2)'!$A$1:$Q$81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  <c r="C3" i="3"/>
  <c r="B3" i="3"/>
  <c r="B4" i="3" s="1"/>
  <c r="N40" i="2"/>
  <c r="O40" i="2" s="1"/>
  <c r="P40" i="2" s="1"/>
  <c r="Q40" i="2" s="1"/>
  <c r="K41" i="2" s="1"/>
  <c r="L41" i="2" s="1"/>
  <c r="M41" i="2" s="1"/>
  <c r="N41" i="2" s="1"/>
  <c r="O41" i="2" s="1"/>
  <c r="P41" i="2" s="1"/>
  <c r="Q41" i="2" s="1"/>
  <c r="K42" i="2" s="1"/>
  <c r="L42" i="2" s="1"/>
  <c r="M42" i="2" s="1"/>
  <c r="N42" i="2" s="1"/>
  <c r="O42" i="2" s="1"/>
  <c r="P42" i="2" s="1"/>
  <c r="Q42" i="2" s="1"/>
  <c r="K43" i="2" s="1"/>
  <c r="L43" i="2" s="1"/>
  <c r="M43" i="2" s="1"/>
  <c r="N43" i="2" s="1"/>
  <c r="O43" i="2" s="1"/>
  <c r="P43" i="2" s="1"/>
  <c r="Q43" i="2" s="1"/>
  <c r="K44" i="2" s="1"/>
  <c r="L44" i="2" s="1"/>
  <c r="M44" i="2" s="1"/>
  <c r="N44" i="2" s="1"/>
  <c r="O44" i="2" s="1"/>
  <c r="E40" i="2"/>
  <c r="F40" i="2" s="1"/>
  <c r="G40" i="2" s="1"/>
  <c r="H40" i="2" s="1"/>
  <c r="B41" i="2" s="1"/>
  <c r="C41" i="2" s="1"/>
  <c r="D41" i="2" s="1"/>
  <c r="E41" i="2" s="1"/>
  <c r="F41" i="2" s="1"/>
  <c r="G41" i="2" s="1"/>
  <c r="H41" i="2" s="1"/>
  <c r="B42" i="2" s="1"/>
  <c r="C42" i="2" s="1"/>
  <c r="D42" i="2" s="1"/>
  <c r="E42" i="2" s="1"/>
  <c r="F42" i="2" s="1"/>
  <c r="G42" i="2" s="1"/>
  <c r="H42" i="2" s="1"/>
  <c r="B43" i="2" s="1"/>
  <c r="C43" i="2" s="1"/>
  <c r="D43" i="2" s="1"/>
  <c r="E43" i="2" s="1"/>
  <c r="F43" i="2" s="1"/>
  <c r="G43" i="2" s="1"/>
  <c r="H43" i="2" s="1"/>
  <c r="B44" i="2" s="1"/>
  <c r="C44" i="2" s="1"/>
  <c r="C40" i="2"/>
  <c r="D40" i="2" s="1"/>
  <c r="Q33" i="2"/>
  <c r="K34" i="2" s="1"/>
  <c r="L34" i="2" s="1"/>
  <c r="M34" i="2" s="1"/>
  <c r="N34" i="2" s="1"/>
  <c r="O34" i="2" s="1"/>
  <c r="P34" i="2" s="1"/>
  <c r="Q34" i="2" s="1"/>
  <c r="K35" i="2" s="1"/>
  <c r="L35" i="2" s="1"/>
  <c r="M35" i="2" s="1"/>
  <c r="N35" i="2" s="1"/>
  <c r="O35" i="2" s="1"/>
  <c r="P35" i="2" s="1"/>
  <c r="Q35" i="2" s="1"/>
  <c r="K36" i="2" s="1"/>
  <c r="L36" i="2" s="1"/>
  <c r="M36" i="2" s="1"/>
  <c r="N36" i="2" s="1"/>
  <c r="O36" i="2" s="1"/>
  <c r="P36" i="2" s="1"/>
  <c r="Q36" i="2" s="1"/>
  <c r="K37" i="2" s="1"/>
  <c r="L37" i="2" s="1"/>
  <c r="M37" i="2" s="1"/>
  <c r="N37" i="2" s="1"/>
  <c r="O37" i="2" s="1"/>
  <c r="P37" i="2" s="1"/>
  <c r="Q37" i="2" s="1"/>
  <c r="P33" i="2"/>
  <c r="F33" i="2"/>
  <c r="G33" i="2" s="1"/>
  <c r="H33" i="2" s="1"/>
  <c r="B34" i="2" s="1"/>
  <c r="C34" i="2" s="1"/>
  <c r="D34" i="2" s="1"/>
  <c r="E34" i="2" s="1"/>
  <c r="F34" i="2" s="1"/>
  <c r="G34" i="2" s="1"/>
  <c r="H34" i="2" s="1"/>
  <c r="B35" i="2" s="1"/>
  <c r="C35" i="2" s="1"/>
  <c r="D35" i="2" s="1"/>
  <c r="E35" i="2" s="1"/>
  <c r="F35" i="2" s="1"/>
  <c r="G35" i="2" s="1"/>
  <c r="H35" i="2" s="1"/>
  <c r="B36" i="2" s="1"/>
  <c r="C36" i="2" s="1"/>
  <c r="D36" i="2" s="1"/>
  <c r="E36" i="2" s="1"/>
  <c r="F36" i="2" s="1"/>
  <c r="G36" i="2" s="1"/>
  <c r="H36" i="2" s="1"/>
  <c r="B37" i="2" s="1"/>
  <c r="C37" i="2" s="1"/>
  <c r="D37" i="2" s="1"/>
  <c r="E37" i="2" s="1"/>
  <c r="E33" i="2"/>
  <c r="L26" i="2"/>
  <c r="M26" i="2" s="1"/>
  <c r="N26" i="2" s="1"/>
  <c r="O26" i="2" s="1"/>
  <c r="P26" i="2" s="1"/>
  <c r="Q26" i="2" s="1"/>
  <c r="K27" i="2" s="1"/>
  <c r="L27" i="2" s="1"/>
  <c r="M27" i="2" s="1"/>
  <c r="N27" i="2" s="1"/>
  <c r="O27" i="2" s="1"/>
  <c r="P27" i="2" s="1"/>
  <c r="Q27" i="2" s="1"/>
  <c r="K28" i="2" s="1"/>
  <c r="L28" i="2" s="1"/>
  <c r="M28" i="2" s="1"/>
  <c r="N28" i="2" s="1"/>
  <c r="O28" i="2" s="1"/>
  <c r="P28" i="2" s="1"/>
  <c r="Q28" i="2" s="1"/>
  <c r="K29" i="2" s="1"/>
  <c r="L29" i="2" s="1"/>
  <c r="M29" i="2" s="1"/>
  <c r="N29" i="2" s="1"/>
  <c r="O29" i="2" s="1"/>
  <c r="P29" i="2" s="1"/>
  <c r="Q29" i="2" s="1"/>
  <c r="K30" i="2" s="1"/>
  <c r="L30" i="2" s="1"/>
  <c r="K26" i="2"/>
  <c r="F25" i="2"/>
  <c r="G25" i="2" s="1"/>
  <c r="H25" i="2" s="1"/>
  <c r="B26" i="2" s="1"/>
  <c r="C26" i="2" s="1"/>
  <c r="D26" i="2" s="1"/>
  <c r="E26" i="2" s="1"/>
  <c r="F26" i="2" s="1"/>
  <c r="G26" i="2" s="1"/>
  <c r="H26" i="2" s="1"/>
  <c r="B27" i="2" s="1"/>
  <c r="C27" i="2" s="1"/>
  <c r="D27" i="2" s="1"/>
  <c r="E27" i="2" s="1"/>
  <c r="F27" i="2" s="1"/>
  <c r="G27" i="2" s="1"/>
  <c r="H27" i="2" s="1"/>
  <c r="B28" i="2" s="1"/>
  <c r="C28" i="2" s="1"/>
  <c r="D28" i="2" s="1"/>
  <c r="E28" i="2" s="1"/>
  <c r="F28" i="2" s="1"/>
  <c r="G28" i="2" s="1"/>
  <c r="H28" i="2" s="1"/>
  <c r="B29" i="2" s="1"/>
  <c r="C29" i="2" s="1"/>
  <c r="D29" i="2" s="1"/>
  <c r="E29" i="2" s="1"/>
  <c r="F29" i="2" s="1"/>
  <c r="G29" i="2" s="1"/>
  <c r="N18" i="2"/>
  <c r="O18" i="2" s="1"/>
  <c r="P18" i="2" s="1"/>
  <c r="Q18" i="2" s="1"/>
  <c r="K19" i="2" s="1"/>
  <c r="L19" i="2" s="1"/>
  <c r="M19" i="2" s="1"/>
  <c r="N19" i="2" s="1"/>
  <c r="O19" i="2" s="1"/>
  <c r="P19" i="2" s="1"/>
  <c r="Q19" i="2" s="1"/>
  <c r="K20" i="2" s="1"/>
  <c r="L20" i="2" s="1"/>
  <c r="M20" i="2" s="1"/>
  <c r="N20" i="2" s="1"/>
  <c r="O20" i="2" s="1"/>
  <c r="P20" i="2" s="1"/>
  <c r="Q20" i="2" s="1"/>
  <c r="K21" i="2" s="1"/>
  <c r="L21" i="2" s="1"/>
  <c r="M21" i="2" s="1"/>
  <c r="B18" i="2"/>
  <c r="C18" i="2" s="1"/>
  <c r="D18" i="2" s="1"/>
  <c r="E18" i="2" s="1"/>
  <c r="F18" i="2" s="1"/>
  <c r="G18" i="2" s="1"/>
  <c r="H18" i="2" s="1"/>
  <c r="B19" i="2" s="1"/>
  <c r="C19" i="2" s="1"/>
  <c r="D19" i="2" s="1"/>
  <c r="E19" i="2" s="1"/>
  <c r="F19" i="2" s="1"/>
  <c r="G19" i="2" s="1"/>
  <c r="H19" i="2" s="1"/>
  <c r="B20" i="2" s="1"/>
  <c r="C20" i="2" s="1"/>
  <c r="D20" i="2" s="1"/>
  <c r="E20" i="2" s="1"/>
  <c r="F20" i="2" s="1"/>
  <c r="G20" i="2" s="1"/>
  <c r="H20" i="2" s="1"/>
  <c r="B21" i="2" s="1"/>
  <c r="C21" i="2" s="1"/>
  <c r="D21" i="2" s="1"/>
  <c r="E21" i="2" s="1"/>
  <c r="F21" i="2" s="1"/>
  <c r="G21" i="2" s="1"/>
  <c r="H21" i="2" s="1"/>
  <c r="B22" i="2" s="1"/>
  <c r="M17" i="2"/>
  <c r="N17" i="2" s="1"/>
  <c r="O17" i="2" s="1"/>
  <c r="P17" i="2" s="1"/>
  <c r="Q17" i="2" s="1"/>
  <c r="K18" i="2" s="1"/>
  <c r="L18" i="2" s="1"/>
  <c r="M18" i="2" s="1"/>
  <c r="H17" i="2"/>
  <c r="D11" i="2"/>
  <c r="E11" i="2" s="1"/>
  <c r="F11" i="2" s="1"/>
  <c r="G11" i="2" s="1"/>
  <c r="H11" i="2" s="1"/>
  <c r="B12" i="2" s="1"/>
  <c r="C12" i="2" s="1"/>
  <c r="D12" i="2" s="1"/>
  <c r="E12" i="2" s="1"/>
  <c r="F12" i="2" s="1"/>
  <c r="G12" i="2" s="1"/>
  <c r="H12" i="2" s="1"/>
  <c r="B13" i="2" s="1"/>
  <c r="C13" i="2" s="1"/>
  <c r="D13" i="2" s="1"/>
  <c r="E13" i="2" s="1"/>
  <c r="F13" i="2" s="1"/>
  <c r="G13" i="2" s="1"/>
  <c r="H13" i="2" s="1"/>
  <c r="B14" i="2" s="1"/>
  <c r="C14" i="2" s="1"/>
  <c r="D14" i="2" s="1"/>
  <c r="B11" i="2"/>
  <c r="C11" i="2" s="1"/>
  <c r="O10" i="2"/>
  <c r="P10" i="2" s="1"/>
  <c r="Q10" i="2" s="1"/>
  <c r="K11" i="2" s="1"/>
  <c r="L11" i="2" s="1"/>
  <c r="M11" i="2" s="1"/>
  <c r="N11" i="2" s="1"/>
  <c r="O11" i="2" s="1"/>
  <c r="P11" i="2" s="1"/>
  <c r="Q11" i="2" s="1"/>
  <c r="K12" i="2" s="1"/>
  <c r="L12" i="2" s="1"/>
  <c r="M12" i="2" s="1"/>
  <c r="N12" i="2" s="1"/>
  <c r="O12" i="2" s="1"/>
  <c r="P12" i="2" s="1"/>
  <c r="Q12" i="2" s="1"/>
  <c r="K13" i="2" s="1"/>
  <c r="L13" i="2" s="1"/>
  <c r="M13" i="2" s="1"/>
  <c r="N13" i="2" s="1"/>
  <c r="O13" i="2" s="1"/>
  <c r="P13" i="2" s="1"/>
  <c r="Q13" i="2" s="1"/>
  <c r="K14" i="2" s="1"/>
  <c r="L14" i="2" s="1"/>
  <c r="M14" i="2" s="1"/>
  <c r="N14" i="2" s="1"/>
  <c r="O14" i="2" s="1"/>
  <c r="D10" i="2"/>
  <c r="E10" i="2" s="1"/>
  <c r="F10" i="2" s="1"/>
  <c r="G10" i="2" s="1"/>
  <c r="H10" i="2" s="1"/>
  <c r="C10" i="2"/>
  <c r="A7" i="2"/>
  <c r="J3" i="2" s="1"/>
  <c r="A6" i="2"/>
  <c r="J4" i="2"/>
  <c r="J5" i="2" s="1"/>
  <c r="J6" i="2" s="1"/>
  <c r="A10" i="2" s="1"/>
  <c r="A11" i="2" s="1"/>
  <c r="A12" i="2" s="1"/>
  <c r="A13" i="2" s="1"/>
  <c r="A14" i="2" s="1"/>
  <c r="J10" i="2" s="1"/>
  <c r="J11" i="2" s="1"/>
  <c r="J12" i="2" s="1"/>
  <c r="J13" i="2" s="1"/>
  <c r="J14" i="2" s="1"/>
  <c r="A17" i="2" s="1"/>
  <c r="A18" i="2" s="1"/>
  <c r="A19" i="2" s="1"/>
  <c r="A20" i="2" s="1"/>
  <c r="A21" i="2" s="1"/>
  <c r="A22" i="2" s="1"/>
  <c r="J17" i="2" s="1"/>
  <c r="J18" i="2" s="1"/>
  <c r="J19" i="2" s="1"/>
  <c r="J20" i="2" s="1"/>
  <c r="J21" i="2" s="1"/>
  <c r="A25" i="2" s="1"/>
  <c r="A26" i="2" s="1"/>
  <c r="A27" i="2" s="1"/>
  <c r="A28" i="2" s="1"/>
  <c r="A29" i="2" s="1"/>
  <c r="J25" i="2" s="1"/>
  <c r="J26" i="2" s="1"/>
  <c r="J27" i="2" s="1"/>
  <c r="J28" i="2" s="1"/>
  <c r="J29" i="2" s="1"/>
  <c r="J30" i="2" s="1"/>
  <c r="A33" i="2" s="1"/>
  <c r="A34" i="2" s="1"/>
  <c r="A35" i="2" s="1"/>
  <c r="A36" i="2" s="1"/>
  <c r="A37" i="2" s="1"/>
  <c r="J33" i="2" s="1"/>
  <c r="J34" i="2" s="1"/>
  <c r="J35" i="2" s="1"/>
  <c r="J36" i="2" s="1"/>
  <c r="J37" i="2" s="1"/>
  <c r="A40" i="2" s="1"/>
  <c r="A41" i="2" s="1"/>
  <c r="A42" i="2" s="1"/>
  <c r="A43" i="2" s="1"/>
  <c r="A44" i="2" s="1"/>
  <c r="J40" i="2" s="1"/>
  <c r="J41" i="2" s="1"/>
  <c r="J42" i="2" s="1"/>
  <c r="J43" i="2" s="1"/>
  <c r="J44" i="2" s="1"/>
  <c r="A4" i="2"/>
  <c r="A5" i="2" s="1"/>
  <c r="L3" i="2"/>
  <c r="M3" i="2" s="1"/>
  <c r="N3" i="2" s="1"/>
  <c r="O3" i="2" s="1"/>
  <c r="P3" i="2" s="1"/>
  <c r="Q3" i="2" s="1"/>
  <c r="K4" i="2" s="1"/>
  <c r="L4" i="2" s="1"/>
  <c r="M4" i="2" s="1"/>
  <c r="N4" i="2" s="1"/>
  <c r="O4" i="2" s="1"/>
  <c r="P4" i="2" s="1"/>
  <c r="Q4" i="2" s="1"/>
  <c r="K5" i="2" s="1"/>
  <c r="L5" i="2" s="1"/>
  <c r="M5" i="2" s="1"/>
  <c r="N5" i="2" s="1"/>
  <c r="O5" i="2" s="1"/>
  <c r="P5" i="2" s="1"/>
  <c r="Q5" i="2" s="1"/>
  <c r="K6" i="2" s="1"/>
  <c r="L6" i="2" s="1"/>
  <c r="M6" i="2" s="1"/>
  <c r="N6" i="2" s="1"/>
  <c r="O6" i="2" s="1"/>
  <c r="P6" i="2" s="1"/>
  <c r="Q6" i="2" s="1"/>
  <c r="K3" i="2"/>
  <c r="F3" i="2"/>
  <c r="G3" i="2" s="1"/>
  <c r="H3" i="2" s="1"/>
  <c r="B4" i="2" s="1"/>
  <c r="C4" i="2" s="1"/>
  <c r="D4" i="2" s="1"/>
  <c r="E4" i="2" s="1"/>
  <c r="F4" i="2" s="1"/>
  <c r="G4" i="2" s="1"/>
  <c r="H4" i="2" s="1"/>
  <c r="B5" i="2" s="1"/>
  <c r="C5" i="2" s="1"/>
  <c r="D5" i="2" s="1"/>
  <c r="E5" i="2" s="1"/>
  <c r="F5" i="2" s="1"/>
  <c r="G5" i="2" s="1"/>
  <c r="H5" i="2" s="1"/>
  <c r="B6" i="2" s="1"/>
  <c r="C6" i="2" s="1"/>
  <c r="D6" i="2" s="1"/>
  <c r="E6" i="2" s="1"/>
  <c r="F6" i="2" s="1"/>
  <c r="G6" i="2" s="1"/>
  <c r="H6" i="2" s="1"/>
  <c r="B7" i="2" s="1"/>
  <c r="C7" i="2" s="1"/>
  <c r="D7" i="2" s="1"/>
  <c r="E7" i="2" s="1"/>
  <c r="F7" i="2" s="1"/>
  <c r="G7" i="2" s="1"/>
  <c r="H7" i="2" s="1"/>
  <c r="J1" i="2"/>
  <c r="A8" i="2" s="1"/>
  <c r="J8" i="2" s="1"/>
  <c r="A15" i="2" s="1"/>
  <c r="J15" i="2" s="1"/>
  <c r="A23" i="2" s="1"/>
  <c r="J23" i="2" s="1"/>
  <c r="A31" i="2" s="1"/>
  <c r="J31" i="2" s="1"/>
  <c r="A38" i="2" s="1"/>
  <c r="J38" i="2" s="1"/>
  <c r="C4" i="3" l="1"/>
  <c r="B5" i="3" s="1"/>
  <c r="B6" i="3" s="1"/>
  <c r="C6" i="3" s="1"/>
  <c r="B7" i="3" s="1"/>
  <c r="C7" i="3" s="1"/>
  <c r="B8" i="3" l="1"/>
  <c r="C8" i="3" s="1"/>
  <c r="B9" i="3" l="1"/>
  <c r="C9" i="3" s="1"/>
  <c r="B10" i="3" l="1"/>
  <c r="C10" i="3" s="1"/>
  <c r="B11" i="3" l="1"/>
  <c r="C11" i="3" s="1"/>
  <c r="B12" i="3" l="1"/>
  <c r="C12" i="3" s="1"/>
  <c r="B13" i="3" l="1"/>
  <c r="C13" i="3" s="1"/>
  <c r="B14" i="3" l="1"/>
  <c r="C14" i="3" s="1"/>
  <c r="B15" i="3" l="1"/>
  <c r="C15" i="3" s="1"/>
  <c r="B16" i="3" l="1"/>
  <c r="C16" i="3" s="1"/>
  <c r="B17" i="3" l="1"/>
  <c r="C17" i="3" s="1"/>
  <c r="B18" i="3" l="1"/>
  <c r="C18" i="3" s="1"/>
  <c r="B19" i="3" l="1"/>
  <c r="C19" i="3" s="1"/>
  <c r="B20" i="3" l="1"/>
  <c r="C20" i="3" s="1"/>
  <c r="B21" i="3" l="1"/>
  <c r="C21" i="3" s="1"/>
  <c r="B22" i="3" l="1"/>
  <c r="C22" i="3" s="1"/>
  <c r="B23" i="3" l="1"/>
  <c r="C23" i="3" s="1"/>
  <c r="B24" i="3" l="1"/>
  <c r="C24" i="3" s="1"/>
  <c r="B25" i="3" l="1"/>
  <c r="C25" i="3" s="1"/>
  <c r="B26" i="3" l="1"/>
  <c r="C26" i="3" s="1"/>
  <c r="B27" i="3" l="1"/>
  <c r="C27" i="3" s="1"/>
  <c r="B28" i="3" l="1"/>
  <c r="C28" i="3" s="1"/>
  <c r="B29" i="3" l="1"/>
  <c r="C29" i="3" s="1"/>
  <c r="B30" i="3" l="1"/>
  <c r="C30" i="3" s="1"/>
  <c r="B31" i="3" l="1"/>
  <c r="C31" i="3" s="1"/>
  <c r="B32" i="3" l="1"/>
  <c r="C32" i="3" s="1"/>
  <c r="B33" i="3" l="1"/>
  <c r="C33" i="3" s="1"/>
  <c r="B34" i="3" l="1"/>
  <c r="C34" i="3" s="1"/>
  <c r="B35" i="3" l="1"/>
  <c r="C35" i="3" s="1"/>
  <c r="B36" i="3" l="1"/>
  <c r="C36" i="3" s="1"/>
  <c r="B37" i="3" l="1"/>
  <c r="C37" i="3" s="1"/>
  <c r="B38" i="3" l="1"/>
  <c r="C38" i="3" s="1"/>
  <c r="B39" i="3" l="1"/>
  <c r="C39" i="3" s="1"/>
  <c r="B40" i="3" l="1"/>
  <c r="C40" i="3" s="1"/>
  <c r="B41" i="3" l="1"/>
  <c r="C41" i="3" s="1"/>
  <c r="B42" i="3" l="1"/>
  <c r="C42" i="3" s="1"/>
  <c r="B43" i="3" l="1"/>
  <c r="C43" i="3" s="1"/>
  <c r="B44" i="3" l="1"/>
  <c r="C44" i="3" s="1"/>
  <c r="B45" i="3" l="1"/>
  <c r="C45" i="3" s="1"/>
  <c r="B46" i="3" l="1"/>
  <c r="C46" i="3" s="1"/>
  <c r="B47" i="3" l="1"/>
  <c r="C47" i="3" s="1"/>
  <c r="B48" i="3" l="1"/>
  <c r="C48" i="3" s="1"/>
  <c r="B49" i="3" l="1"/>
  <c r="C49" i="3" s="1"/>
  <c r="B50" i="3" l="1"/>
  <c r="C50" i="3" s="1"/>
  <c r="B51" i="3" l="1"/>
  <c r="C51" i="3" s="1"/>
  <c r="B52" i="3" l="1"/>
  <c r="C52" i="3" s="1"/>
  <c r="B53" i="3" l="1"/>
  <c r="C53" i="3" s="1"/>
  <c r="B54" i="3" l="1"/>
  <c r="C54" i="3" s="1"/>
</calcChain>
</file>

<file path=xl/sharedStrings.xml><?xml version="1.0" encoding="utf-8"?>
<sst xmlns="http://schemas.openxmlformats.org/spreadsheetml/2006/main" count="147" uniqueCount="12">
  <si>
    <t>dato</t>
  </si>
  <si>
    <t>Til dato</t>
  </si>
  <si>
    <t>Status</t>
  </si>
  <si>
    <t>Opptatt</t>
  </si>
  <si>
    <t>Reservert</t>
  </si>
  <si>
    <t>M</t>
  </si>
  <si>
    <t>T</t>
  </si>
  <si>
    <t>O</t>
  </si>
  <si>
    <t>F</t>
  </si>
  <si>
    <t>L</t>
  </si>
  <si>
    <t>S</t>
  </si>
  <si>
    <t>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</si>
</sst>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rgb="FF000000"/>
      <name val="Calibri Light"/>
      <family val="2"/>
    </font>
    <font>
      <b/>
      <sz val="18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80808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80808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rgb="FFFF993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D966"/>
        <bgColor rgb="FF000000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 diagonalUp="1">
      <left/>
      <right style="thin">
        <color rgb="FFBFBFBF"/>
      </right>
      <top style="thin">
        <color rgb="FFBFBFBF"/>
      </top>
      <bottom style="thin">
        <color rgb="FFBFBFBF"/>
      </bottom>
      <diagonal style="thin">
        <color rgb="FF000000"/>
      </diagonal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1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6" fillId="7" borderId="2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7" borderId="4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wrapText="1"/>
    </xf>
    <xf numFmtId="0" fontId="9" fillId="2" borderId="2" xfId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14" fontId="0" fillId="0" borderId="7" xfId="0" applyNumberFormat="1" applyBorder="1" applyAlignment="1">
      <alignment wrapText="1"/>
    </xf>
    <xf numFmtId="0" fontId="0" fillId="0" borderId="7" xfId="0" applyBorder="1" applyAlignment="1">
      <alignment wrapText="1"/>
    </xf>
    <xf numFmtId="17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17" fontId="1" fillId="0" borderId="6" xfId="0" applyNumberFormat="1" applyFont="1" applyBorder="1" applyAlignment="1">
      <alignment horizontal="center" wrapText="1"/>
    </xf>
    <xf numFmtId="0" fontId="0" fillId="0" borderId="6" xfId="0" applyBorder="1"/>
    <xf numFmtId="0" fontId="0" fillId="0" borderId="0" xfId="0" applyAlignment="1"/>
    <xf numFmtId="0" fontId="0" fillId="0" borderId="0" xfId="0" applyAlignment="1">
      <alignment horizontal="center" vertical="center"/>
    </xf>
    <xf numFmtId="0" fontId="5" fillId="6" borderId="8" xfId="0" applyFont="1" applyFill="1" applyBorder="1" applyAlignment="1">
      <alignment horizontal="center" wrapText="1"/>
    </xf>
  </cellXfs>
  <cellStyles count="2">
    <cellStyle name="Followed Hyperlink" xfId="1" xr:uid="{00000000-0005-0000-0000-000003000000}"/>
    <cellStyle name="Normal" xfId="0" builtinId="0"/>
  </cellStyles>
  <dxfs count="39"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ont>
        <color theme="0"/>
      </font>
      <fill>
        <patternFill patternType="solid">
          <fgColor rgb="FF00B0F0"/>
          <bgColor rgb="FF0070C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tabSelected="1" zoomScale="85" zoomScaleNormal="85" zoomScaleSheetLayoutView="100" workbookViewId="0">
      <selection activeCell="T23" sqref="T23"/>
    </sheetView>
  </sheetViews>
  <sheetFormatPr baseColWidth="10" defaultColWidth="8.5703125" defaultRowHeight="15" x14ac:dyDescent="0.25"/>
  <cols>
    <col min="1" max="17" width="5.7109375" style="5" customWidth="1"/>
    <col min="18" max="18" width="8.5703125" style="5" customWidth="1"/>
    <col min="19" max="16384" width="8.5703125" style="5"/>
  </cols>
  <sheetData>
    <row r="1" spans="1:17" ht="23.25" customHeight="1" x14ac:dyDescent="0.35">
      <c r="A1" s="27">
        <v>46388</v>
      </c>
      <c r="B1" s="28"/>
      <c r="C1" s="28"/>
      <c r="D1" s="28"/>
      <c r="E1" s="28"/>
      <c r="F1" s="28"/>
      <c r="G1" s="28"/>
      <c r="H1" s="28"/>
      <c r="I1" s="6"/>
      <c r="J1" s="27">
        <f>EDATE(A1,1)</f>
        <v>46419</v>
      </c>
      <c r="K1" s="28"/>
      <c r="L1" s="28"/>
      <c r="M1" s="28"/>
      <c r="N1" s="28"/>
      <c r="O1" s="28"/>
      <c r="P1" s="28"/>
      <c r="Q1" s="28"/>
    </row>
    <row r="2" spans="1:17" x14ac:dyDescent="0.25">
      <c r="A2" s="2" t="s">
        <v>11</v>
      </c>
      <c r="B2" s="2" t="s">
        <v>5</v>
      </c>
      <c r="C2" s="2" t="s">
        <v>6</v>
      </c>
      <c r="D2" s="2" t="s">
        <v>7</v>
      </c>
      <c r="E2" s="2" t="s">
        <v>6</v>
      </c>
      <c r="F2" s="2" t="s">
        <v>8</v>
      </c>
      <c r="G2" s="2" t="s">
        <v>9</v>
      </c>
      <c r="H2" s="2" t="s">
        <v>10</v>
      </c>
      <c r="I2" s="7"/>
      <c r="J2" s="2" t="s">
        <v>11</v>
      </c>
      <c r="K2" s="2" t="s">
        <v>5</v>
      </c>
      <c r="L2" s="2" t="s">
        <v>6</v>
      </c>
      <c r="M2" s="2" t="s">
        <v>7</v>
      </c>
      <c r="N2" s="2" t="s">
        <v>6</v>
      </c>
      <c r="O2" s="2" t="s">
        <v>8</v>
      </c>
      <c r="P2" s="2" t="s">
        <v>9</v>
      </c>
      <c r="Q2" s="2" t="s">
        <v>10</v>
      </c>
    </row>
    <row r="3" spans="1:17" x14ac:dyDescent="0.25">
      <c r="A3" s="3">
        <v>1</v>
      </c>
      <c r="B3" s="8"/>
      <c r="C3" s="9"/>
      <c r="D3" s="9"/>
      <c r="E3" s="9"/>
      <c r="F3" s="10">
        <f>DAY(DATE(2027,1,1))</f>
        <v>1</v>
      </c>
      <c r="G3" s="10">
        <f t="shared" ref="G3:H7" si="0">DAY(DATE(2027,1,F3+1))</f>
        <v>2</v>
      </c>
      <c r="H3" s="11">
        <f t="shared" si="0"/>
        <v>3</v>
      </c>
      <c r="I3" s="12"/>
      <c r="J3" s="3">
        <f>A7+1</f>
        <v>6</v>
      </c>
      <c r="K3" s="13">
        <f>1</f>
        <v>1</v>
      </c>
      <c r="L3" s="10">
        <f t="shared" ref="L3:Q6" si="1">K3+1</f>
        <v>2</v>
      </c>
      <c r="M3" s="10">
        <f t="shared" si="1"/>
        <v>3</v>
      </c>
      <c r="N3" s="10">
        <f t="shared" si="1"/>
        <v>4</v>
      </c>
      <c r="O3" s="10">
        <f t="shared" si="1"/>
        <v>5</v>
      </c>
      <c r="P3" s="10">
        <f t="shared" si="1"/>
        <v>6</v>
      </c>
      <c r="Q3" s="11">
        <f t="shared" si="1"/>
        <v>7</v>
      </c>
    </row>
    <row r="4" spans="1:17" x14ac:dyDescent="0.25">
      <c r="A4" s="4">
        <f>A3+1</f>
        <v>2</v>
      </c>
      <c r="B4" s="13">
        <f>DAY(DATE(2027,1,H3+1))</f>
        <v>4</v>
      </c>
      <c r="C4" s="10">
        <f t="shared" ref="C4:F7" si="2">DAY(DATE(2027,1,B4+1))</f>
        <v>5</v>
      </c>
      <c r="D4" s="10">
        <f t="shared" si="2"/>
        <v>6</v>
      </c>
      <c r="E4" s="10">
        <f t="shared" si="2"/>
        <v>7</v>
      </c>
      <c r="F4" s="10">
        <f t="shared" si="2"/>
        <v>8</v>
      </c>
      <c r="G4" s="10">
        <f t="shared" si="0"/>
        <v>9</v>
      </c>
      <c r="H4" s="11">
        <f t="shared" si="0"/>
        <v>10</v>
      </c>
      <c r="I4" s="14"/>
      <c r="J4" s="4">
        <f>J3+1</f>
        <v>7</v>
      </c>
      <c r="K4" s="13">
        <f>Q3+1</f>
        <v>8</v>
      </c>
      <c r="L4" s="10">
        <f t="shared" si="1"/>
        <v>9</v>
      </c>
      <c r="M4" s="10">
        <f t="shared" si="1"/>
        <v>10</v>
      </c>
      <c r="N4" s="10">
        <f t="shared" si="1"/>
        <v>11</v>
      </c>
      <c r="O4" s="10">
        <f t="shared" si="1"/>
        <v>12</v>
      </c>
      <c r="P4" s="10">
        <f t="shared" si="1"/>
        <v>13</v>
      </c>
      <c r="Q4" s="11">
        <f t="shared" si="1"/>
        <v>14</v>
      </c>
    </row>
    <row r="5" spans="1:17" x14ac:dyDescent="0.25">
      <c r="A5" s="4">
        <f>A4+1</f>
        <v>3</v>
      </c>
      <c r="B5" s="13">
        <f>DAY(DATE(2027,1,H4+1))</f>
        <v>11</v>
      </c>
      <c r="C5" s="10">
        <f t="shared" si="2"/>
        <v>12</v>
      </c>
      <c r="D5" s="10">
        <f t="shared" si="2"/>
        <v>13</v>
      </c>
      <c r="E5" s="10">
        <f t="shared" si="2"/>
        <v>14</v>
      </c>
      <c r="F5" s="10">
        <f t="shared" si="2"/>
        <v>15</v>
      </c>
      <c r="G5" s="10">
        <f t="shared" si="0"/>
        <v>16</v>
      </c>
      <c r="H5" s="11">
        <f t="shared" si="0"/>
        <v>17</v>
      </c>
      <c r="I5" s="14"/>
      <c r="J5" s="4">
        <f>J4+1</f>
        <v>8</v>
      </c>
      <c r="K5" s="13">
        <f>Q4+1</f>
        <v>15</v>
      </c>
      <c r="L5" s="10">
        <f t="shared" si="1"/>
        <v>16</v>
      </c>
      <c r="M5" s="10">
        <f t="shared" si="1"/>
        <v>17</v>
      </c>
      <c r="N5" s="10">
        <f t="shared" si="1"/>
        <v>18</v>
      </c>
      <c r="O5" s="10">
        <f t="shared" si="1"/>
        <v>19</v>
      </c>
      <c r="P5" s="10">
        <f t="shared" si="1"/>
        <v>20</v>
      </c>
      <c r="Q5" s="11">
        <f t="shared" si="1"/>
        <v>21</v>
      </c>
    </row>
    <row r="6" spans="1:17" x14ac:dyDescent="0.25">
      <c r="A6" s="4">
        <f>A5+1</f>
        <v>4</v>
      </c>
      <c r="B6" s="13">
        <f>DAY(DATE(2027,1,H5+1))</f>
        <v>18</v>
      </c>
      <c r="C6" s="10">
        <f t="shared" si="2"/>
        <v>19</v>
      </c>
      <c r="D6" s="10">
        <f t="shared" si="2"/>
        <v>20</v>
      </c>
      <c r="E6" s="10">
        <f t="shared" si="2"/>
        <v>21</v>
      </c>
      <c r="F6" s="10">
        <f t="shared" si="2"/>
        <v>22</v>
      </c>
      <c r="G6" s="10">
        <f t="shared" si="0"/>
        <v>23</v>
      </c>
      <c r="H6" s="11">
        <f t="shared" si="0"/>
        <v>24</v>
      </c>
      <c r="I6" s="14"/>
      <c r="J6" s="4">
        <f>J5+1</f>
        <v>9</v>
      </c>
      <c r="K6" s="13">
        <f>Q5+1</f>
        <v>22</v>
      </c>
      <c r="L6" s="10">
        <f t="shared" si="1"/>
        <v>23</v>
      </c>
      <c r="M6" s="10">
        <f t="shared" si="1"/>
        <v>24</v>
      </c>
      <c r="N6" s="10">
        <f t="shared" si="1"/>
        <v>25</v>
      </c>
      <c r="O6" s="10">
        <f t="shared" si="1"/>
        <v>26</v>
      </c>
      <c r="P6" s="10">
        <f t="shared" si="1"/>
        <v>27</v>
      </c>
      <c r="Q6" s="11">
        <f t="shared" si="1"/>
        <v>28</v>
      </c>
    </row>
    <row r="7" spans="1:17" x14ac:dyDescent="0.25">
      <c r="A7" s="4">
        <f>A6+1</f>
        <v>5</v>
      </c>
      <c r="B7" s="13">
        <f>DAY(DATE(2027,1,H6+1))</f>
        <v>25</v>
      </c>
      <c r="C7" s="10">
        <f t="shared" si="2"/>
        <v>26</v>
      </c>
      <c r="D7" s="10">
        <f t="shared" si="2"/>
        <v>27</v>
      </c>
      <c r="E7" s="10">
        <f t="shared" si="2"/>
        <v>28</v>
      </c>
      <c r="F7" s="10">
        <f t="shared" si="2"/>
        <v>29</v>
      </c>
      <c r="G7" s="10">
        <f t="shared" si="0"/>
        <v>30</v>
      </c>
      <c r="H7" s="11">
        <f t="shared" si="0"/>
        <v>31</v>
      </c>
      <c r="I7" s="14"/>
      <c r="J7" s="33"/>
      <c r="K7" s="15"/>
      <c r="L7" s="15"/>
      <c r="M7" s="15"/>
      <c r="N7" s="15"/>
      <c r="O7" s="15"/>
      <c r="P7" s="15"/>
      <c r="Q7" s="15"/>
    </row>
    <row r="8" spans="1:17" ht="23.25" customHeight="1" x14ac:dyDescent="0.35">
      <c r="A8" s="27">
        <f>EDATE(J1,1)</f>
        <v>46447</v>
      </c>
      <c r="B8" s="28"/>
      <c r="C8" s="28"/>
      <c r="D8" s="28"/>
      <c r="E8" s="28"/>
      <c r="F8" s="28"/>
      <c r="G8" s="28"/>
      <c r="H8" s="28"/>
      <c r="I8" s="6"/>
      <c r="J8" s="27">
        <f>EDATE(A8,1)</f>
        <v>46478</v>
      </c>
      <c r="K8" s="28"/>
      <c r="L8" s="28"/>
      <c r="M8" s="28"/>
      <c r="N8" s="28"/>
      <c r="O8" s="28"/>
      <c r="P8" s="28"/>
      <c r="Q8" s="28"/>
    </row>
    <row r="9" spans="1:17" x14ac:dyDescent="0.25">
      <c r="A9" s="2" t="s">
        <v>11</v>
      </c>
      <c r="B9" s="2" t="s">
        <v>5</v>
      </c>
      <c r="C9" s="2" t="s">
        <v>6</v>
      </c>
      <c r="D9" s="2" t="s">
        <v>7</v>
      </c>
      <c r="E9" s="2" t="s">
        <v>6</v>
      </c>
      <c r="F9" s="2" t="s">
        <v>8</v>
      </c>
      <c r="G9" s="2" t="s">
        <v>9</v>
      </c>
      <c r="H9" s="2" t="s">
        <v>10</v>
      </c>
      <c r="I9" s="7"/>
      <c r="J9" s="2" t="s">
        <v>11</v>
      </c>
      <c r="K9" s="2" t="s">
        <v>5</v>
      </c>
      <c r="L9" s="2" t="s">
        <v>6</v>
      </c>
      <c r="M9" s="2" t="s">
        <v>7</v>
      </c>
      <c r="N9" s="2" t="s">
        <v>6</v>
      </c>
      <c r="O9" s="2" t="s">
        <v>8</v>
      </c>
      <c r="P9" s="2" t="s">
        <v>9</v>
      </c>
      <c r="Q9" s="2" t="s">
        <v>10</v>
      </c>
    </row>
    <row r="10" spans="1:17" x14ac:dyDescent="0.25">
      <c r="A10" s="3">
        <f>J6+1</f>
        <v>10</v>
      </c>
      <c r="B10" s="16">
        <v>1</v>
      </c>
      <c r="C10" s="10">
        <f t="shared" ref="C10:H13" si="3">B10+1</f>
        <v>2</v>
      </c>
      <c r="D10" s="10">
        <f t="shared" si="3"/>
        <v>3</v>
      </c>
      <c r="E10" s="10">
        <f t="shared" si="3"/>
        <v>4</v>
      </c>
      <c r="F10" s="10">
        <f t="shared" si="3"/>
        <v>5</v>
      </c>
      <c r="G10" s="10">
        <f t="shared" si="3"/>
        <v>6</v>
      </c>
      <c r="H10" s="11">
        <f t="shared" si="3"/>
        <v>7</v>
      </c>
      <c r="I10" s="12"/>
      <c r="J10" s="3">
        <f>A14</f>
        <v>14</v>
      </c>
      <c r="K10" s="8"/>
      <c r="L10" s="9"/>
      <c r="M10" s="9"/>
      <c r="N10" s="10">
        <v>1</v>
      </c>
      <c r="O10" s="10">
        <f t="shared" ref="O10:Q13" si="4">N10+1</f>
        <v>2</v>
      </c>
      <c r="P10" s="10">
        <f t="shared" si="4"/>
        <v>3</v>
      </c>
      <c r="Q10" s="11">
        <f t="shared" si="4"/>
        <v>4</v>
      </c>
    </row>
    <row r="11" spans="1:17" x14ac:dyDescent="0.25">
      <c r="A11" s="4">
        <f>A10+1</f>
        <v>11</v>
      </c>
      <c r="B11" s="13">
        <f>H10+1</f>
        <v>8</v>
      </c>
      <c r="C11" s="10">
        <f t="shared" si="3"/>
        <v>9</v>
      </c>
      <c r="D11" s="10">
        <f t="shared" si="3"/>
        <v>10</v>
      </c>
      <c r="E11" s="10">
        <f t="shared" si="3"/>
        <v>11</v>
      </c>
      <c r="F11" s="10">
        <f t="shared" si="3"/>
        <v>12</v>
      </c>
      <c r="G11" s="10">
        <f t="shared" si="3"/>
        <v>13</v>
      </c>
      <c r="H11" s="11">
        <f t="shared" si="3"/>
        <v>14</v>
      </c>
      <c r="I11" s="14"/>
      <c r="J11" s="4">
        <f>J10+1</f>
        <v>15</v>
      </c>
      <c r="K11" s="13">
        <f>Q10+1</f>
        <v>5</v>
      </c>
      <c r="L11" s="10">
        <f t="shared" ref="L11:N14" si="5">K11+1</f>
        <v>6</v>
      </c>
      <c r="M11" s="10">
        <f t="shared" si="5"/>
        <v>7</v>
      </c>
      <c r="N11" s="10">
        <f t="shared" si="5"/>
        <v>8</v>
      </c>
      <c r="O11" s="10">
        <f t="shared" si="4"/>
        <v>9</v>
      </c>
      <c r="P11" s="10">
        <f t="shared" si="4"/>
        <v>10</v>
      </c>
      <c r="Q11" s="11">
        <f t="shared" si="4"/>
        <v>11</v>
      </c>
    </row>
    <row r="12" spans="1:17" x14ac:dyDescent="0.25">
      <c r="A12" s="4">
        <f>A11+1</f>
        <v>12</v>
      </c>
      <c r="B12" s="13">
        <f>H11+1</f>
        <v>15</v>
      </c>
      <c r="C12" s="10">
        <f t="shared" si="3"/>
        <v>16</v>
      </c>
      <c r="D12" s="10">
        <f t="shared" si="3"/>
        <v>17</v>
      </c>
      <c r="E12" s="10">
        <f t="shared" si="3"/>
        <v>18</v>
      </c>
      <c r="F12" s="10">
        <f t="shared" si="3"/>
        <v>19</v>
      </c>
      <c r="G12" s="10">
        <f t="shared" si="3"/>
        <v>20</v>
      </c>
      <c r="H12" s="11">
        <f t="shared" si="3"/>
        <v>21</v>
      </c>
      <c r="I12" s="14"/>
      <c r="J12" s="4">
        <f>J11+1</f>
        <v>16</v>
      </c>
      <c r="K12" s="13">
        <f>Q11+1</f>
        <v>12</v>
      </c>
      <c r="L12" s="10">
        <f t="shared" si="5"/>
        <v>13</v>
      </c>
      <c r="M12" s="10">
        <f t="shared" si="5"/>
        <v>14</v>
      </c>
      <c r="N12" s="10">
        <f t="shared" si="5"/>
        <v>15</v>
      </c>
      <c r="O12" s="10">
        <f t="shared" si="4"/>
        <v>16</v>
      </c>
      <c r="P12" s="10">
        <f t="shared" si="4"/>
        <v>17</v>
      </c>
      <c r="Q12" s="11">
        <f t="shared" si="4"/>
        <v>18</v>
      </c>
    </row>
    <row r="13" spans="1:17" x14ac:dyDescent="0.25">
      <c r="A13" s="4">
        <f>A12+1</f>
        <v>13</v>
      </c>
      <c r="B13" s="13">
        <f>H12+1</f>
        <v>22</v>
      </c>
      <c r="C13" s="10">
        <f t="shared" si="3"/>
        <v>23</v>
      </c>
      <c r="D13" s="10">
        <f t="shared" si="3"/>
        <v>24</v>
      </c>
      <c r="E13" s="10">
        <f t="shared" si="3"/>
        <v>25</v>
      </c>
      <c r="F13" s="10">
        <f t="shared" si="3"/>
        <v>26</v>
      </c>
      <c r="G13" s="10">
        <f t="shared" si="3"/>
        <v>27</v>
      </c>
      <c r="H13" s="11">
        <f t="shared" si="3"/>
        <v>28</v>
      </c>
      <c r="I13" s="14"/>
      <c r="J13" s="4">
        <f>J12+1</f>
        <v>17</v>
      </c>
      <c r="K13" s="13">
        <f>Q12+1</f>
        <v>19</v>
      </c>
      <c r="L13" s="10">
        <f t="shared" si="5"/>
        <v>20</v>
      </c>
      <c r="M13" s="10">
        <f t="shared" si="5"/>
        <v>21</v>
      </c>
      <c r="N13" s="10">
        <f t="shared" si="5"/>
        <v>22</v>
      </c>
      <c r="O13" s="10">
        <f t="shared" si="4"/>
        <v>23</v>
      </c>
      <c r="P13" s="10">
        <f t="shared" si="4"/>
        <v>24</v>
      </c>
      <c r="Q13" s="11">
        <f t="shared" si="4"/>
        <v>25</v>
      </c>
    </row>
    <row r="14" spans="1:17" x14ac:dyDescent="0.25">
      <c r="A14" s="4">
        <f>A13+1</f>
        <v>14</v>
      </c>
      <c r="B14" s="13">
        <f>H13+1</f>
        <v>29</v>
      </c>
      <c r="C14" s="10">
        <f>B14+1</f>
        <v>30</v>
      </c>
      <c r="D14" s="10">
        <f>C14+1</f>
        <v>31</v>
      </c>
      <c r="E14" s="17"/>
      <c r="F14" s="17"/>
      <c r="G14" s="17"/>
      <c r="H14" s="15"/>
      <c r="I14" s="14"/>
      <c r="J14" s="4">
        <f>J13+1</f>
        <v>18</v>
      </c>
      <c r="K14" s="13">
        <f>Q13+1</f>
        <v>26</v>
      </c>
      <c r="L14" s="10">
        <f t="shared" si="5"/>
        <v>27</v>
      </c>
      <c r="M14" s="10">
        <f t="shared" si="5"/>
        <v>28</v>
      </c>
      <c r="N14" s="10">
        <f t="shared" si="5"/>
        <v>29</v>
      </c>
      <c r="O14" s="10">
        <f>N14+1</f>
        <v>30</v>
      </c>
      <c r="P14" s="17"/>
      <c r="Q14" s="15"/>
    </row>
    <row r="15" spans="1:17" ht="23.25" customHeight="1" x14ac:dyDescent="0.35">
      <c r="A15" s="27">
        <f>EDATE(J8,1)</f>
        <v>46508</v>
      </c>
      <c r="B15" s="28"/>
      <c r="C15" s="28"/>
      <c r="D15" s="28"/>
      <c r="E15" s="28"/>
      <c r="F15" s="28"/>
      <c r="G15" s="28"/>
      <c r="H15" s="28"/>
      <c r="I15" s="6"/>
      <c r="J15" s="27">
        <f>EDATE(A15,1)</f>
        <v>46539</v>
      </c>
      <c r="K15" s="28"/>
      <c r="L15" s="28"/>
      <c r="M15" s="28"/>
      <c r="N15" s="28"/>
      <c r="O15" s="28"/>
      <c r="P15" s="28"/>
      <c r="Q15" s="28"/>
    </row>
    <row r="16" spans="1:17" x14ac:dyDescent="0.25">
      <c r="A16" s="2" t="s">
        <v>11</v>
      </c>
      <c r="B16" s="2" t="s">
        <v>5</v>
      </c>
      <c r="C16" s="2" t="s">
        <v>6</v>
      </c>
      <c r="D16" s="2" t="s">
        <v>7</v>
      </c>
      <c r="E16" s="2" t="s">
        <v>6</v>
      </c>
      <c r="F16" s="2" t="s">
        <v>8</v>
      </c>
      <c r="G16" s="2" t="s">
        <v>9</v>
      </c>
      <c r="H16" s="2" t="s">
        <v>10</v>
      </c>
      <c r="I16" s="7"/>
      <c r="J16" s="2" t="s">
        <v>11</v>
      </c>
      <c r="K16" s="2" t="s">
        <v>5</v>
      </c>
      <c r="L16" s="2" t="s">
        <v>6</v>
      </c>
      <c r="M16" s="2" t="s">
        <v>7</v>
      </c>
      <c r="N16" s="2" t="s">
        <v>6</v>
      </c>
      <c r="O16" s="2" t="s">
        <v>8</v>
      </c>
      <c r="P16" s="2" t="s">
        <v>9</v>
      </c>
      <c r="Q16" s="2" t="s">
        <v>10</v>
      </c>
    </row>
    <row r="17" spans="1:17" ht="14.25" customHeight="1" x14ac:dyDescent="0.35">
      <c r="A17" s="20">
        <f>J14</f>
        <v>18</v>
      </c>
      <c r="B17" s="1"/>
      <c r="C17" s="1"/>
      <c r="D17" s="1"/>
      <c r="E17" s="1"/>
      <c r="F17" s="1"/>
      <c r="G17" s="21">
        <v>1</v>
      </c>
      <c r="H17" s="22">
        <f>G17+1</f>
        <v>2</v>
      </c>
      <c r="I17" s="1"/>
      <c r="J17" s="20">
        <f>A22</f>
        <v>23</v>
      </c>
      <c r="K17" s="1"/>
      <c r="L17" s="23">
        <v>1</v>
      </c>
      <c r="M17" s="23">
        <f t="shared" ref="M17:Q20" si="6">L17+1</f>
        <v>2</v>
      </c>
      <c r="N17" s="23">
        <f t="shared" si="6"/>
        <v>3</v>
      </c>
      <c r="O17" s="23">
        <f t="shared" si="6"/>
        <v>4</v>
      </c>
      <c r="P17" s="23">
        <f t="shared" si="6"/>
        <v>5</v>
      </c>
      <c r="Q17" s="22">
        <f t="shared" si="6"/>
        <v>6</v>
      </c>
    </row>
    <row r="18" spans="1:17" x14ac:dyDescent="0.25">
      <c r="A18" s="4">
        <f>A17+1</f>
        <v>19</v>
      </c>
      <c r="B18" s="13">
        <f>H17+1</f>
        <v>3</v>
      </c>
      <c r="C18" s="10">
        <f t="shared" ref="C18:G21" si="7">B18+1</f>
        <v>4</v>
      </c>
      <c r="D18" s="10">
        <f t="shared" si="7"/>
        <v>5</v>
      </c>
      <c r="E18" s="10">
        <f t="shared" si="7"/>
        <v>6</v>
      </c>
      <c r="F18" s="10">
        <f t="shared" si="7"/>
        <v>7</v>
      </c>
      <c r="G18" s="10">
        <f t="shared" si="7"/>
        <v>8</v>
      </c>
      <c r="H18" s="11">
        <f>G18+1</f>
        <v>9</v>
      </c>
      <c r="I18" s="14"/>
      <c r="J18" s="4">
        <f>J17+1</f>
        <v>24</v>
      </c>
      <c r="K18" s="18">
        <f>Q17+1</f>
        <v>7</v>
      </c>
      <c r="L18" s="19">
        <f>K18+1</f>
        <v>8</v>
      </c>
      <c r="M18" s="19">
        <f t="shared" si="6"/>
        <v>9</v>
      </c>
      <c r="N18" s="19">
        <f t="shared" si="6"/>
        <v>10</v>
      </c>
      <c r="O18" s="19">
        <f t="shared" si="6"/>
        <v>11</v>
      </c>
      <c r="P18" s="19">
        <f t="shared" si="6"/>
        <v>12</v>
      </c>
      <c r="Q18" s="11">
        <f t="shared" si="6"/>
        <v>13</v>
      </c>
    </row>
    <row r="19" spans="1:17" x14ac:dyDescent="0.25">
      <c r="A19" s="4">
        <f>A18+1</f>
        <v>20</v>
      </c>
      <c r="B19" s="13">
        <f>H18+1</f>
        <v>10</v>
      </c>
      <c r="C19" s="10">
        <f t="shared" si="7"/>
        <v>11</v>
      </c>
      <c r="D19" s="10">
        <f t="shared" si="7"/>
        <v>12</v>
      </c>
      <c r="E19" s="10">
        <f t="shared" si="7"/>
        <v>13</v>
      </c>
      <c r="F19" s="10">
        <f t="shared" si="7"/>
        <v>14</v>
      </c>
      <c r="G19" s="10">
        <f t="shared" si="7"/>
        <v>15</v>
      </c>
      <c r="H19" s="11">
        <f>G19+1</f>
        <v>16</v>
      </c>
      <c r="I19" s="14"/>
      <c r="J19" s="4">
        <f>J18+1</f>
        <v>25</v>
      </c>
      <c r="K19" s="13">
        <f>Q18+1</f>
        <v>14</v>
      </c>
      <c r="L19" s="10">
        <f>K19+1</f>
        <v>15</v>
      </c>
      <c r="M19" s="10">
        <f t="shared" si="6"/>
        <v>16</v>
      </c>
      <c r="N19" s="10">
        <f t="shared" si="6"/>
        <v>17</v>
      </c>
      <c r="O19" s="10">
        <f t="shared" si="6"/>
        <v>18</v>
      </c>
      <c r="P19" s="10">
        <f t="shared" si="6"/>
        <v>19</v>
      </c>
      <c r="Q19" s="11">
        <f t="shared" si="6"/>
        <v>20</v>
      </c>
    </row>
    <row r="20" spans="1:17" x14ac:dyDescent="0.25">
      <c r="A20" s="4">
        <f>A19+1</f>
        <v>21</v>
      </c>
      <c r="B20" s="13">
        <f>H19+1</f>
        <v>17</v>
      </c>
      <c r="C20" s="10">
        <f t="shared" si="7"/>
        <v>18</v>
      </c>
      <c r="D20" s="10">
        <f t="shared" si="7"/>
        <v>19</v>
      </c>
      <c r="E20" s="10">
        <f t="shared" si="7"/>
        <v>20</v>
      </c>
      <c r="F20" s="10">
        <f t="shared" si="7"/>
        <v>21</v>
      </c>
      <c r="G20" s="10">
        <f t="shared" si="7"/>
        <v>22</v>
      </c>
      <c r="H20" s="11">
        <f>G20+1</f>
        <v>23</v>
      </c>
      <c r="I20" s="14"/>
      <c r="J20" s="4">
        <f>J19+1</f>
        <v>26</v>
      </c>
      <c r="K20" s="18">
        <f>Q19+1</f>
        <v>21</v>
      </c>
      <c r="L20" s="19">
        <f>K20+1</f>
        <v>22</v>
      </c>
      <c r="M20" s="19">
        <f t="shared" si="6"/>
        <v>23</v>
      </c>
      <c r="N20" s="19">
        <f t="shared" si="6"/>
        <v>24</v>
      </c>
      <c r="O20" s="19">
        <f t="shared" si="6"/>
        <v>25</v>
      </c>
      <c r="P20" s="19">
        <f t="shared" si="6"/>
        <v>26</v>
      </c>
      <c r="Q20" s="11">
        <f t="shared" si="6"/>
        <v>27</v>
      </c>
    </row>
    <row r="21" spans="1:17" x14ac:dyDescent="0.25">
      <c r="A21" s="4">
        <f>A20+1</f>
        <v>22</v>
      </c>
      <c r="B21" s="13">
        <f>H20+1</f>
        <v>24</v>
      </c>
      <c r="C21" s="10">
        <f t="shared" si="7"/>
        <v>25</v>
      </c>
      <c r="D21" s="10">
        <f t="shared" si="7"/>
        <v>26</v>
      </c>
      <c r="E21" s="10">
        <f t="shared" si="7"/>
        <v>27</v>
      </c>
      <c r="F21" s="10">
        <f t="shared" si="7"/>
        <v>28</v>
      </c>
      <c r="G21" s="10">
        <f t="shared" si="7"/>
        <v>29</v>
      </c>
      <c r="H21" s="11">
        <f>G21+1</f>
        <v>30</v>
      </c>
      <c r="I21" s="14"/>
      <c r="J21" s="4">
        <f>J20+1</f>
        <v>27</v>
      </c>
      <c r="K21" s="18">
        <f>Q20+1</f>
        <v>28</v>
      </c>
      <c r="L21" s="19">
        <f>K21+1</f>
        <v>29</v>
      </c>
      <c r="M21" s="19">
        <f>L21+1</f>
        <v>30</v>
      </c>
      <c r="N21" s="15"/>
      <c r="O21" s="15"/>
      <c r="P21" s="15"/>
      <c r="Q21" s="15"/>
    </row>
    <row r="22" spans="1:17" x14ac:dyDescent="0.25">
      <c r="A22" s="4">
        <f>A21+1</f>
        <v>23</v>
      </c>
      <c r="B22" s="18">
        <f>H21+1</f>
        <v>31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ht="23.25" customHeight="1" x14ac:dyDescent="0.35">
      <c r="A23" s="29">
        <f>EDATE(J15,1)</f>
        <v>46569</v>
      </c>
      <c r="B23" s="30"/>
      <c r="C23" s="30"/>
      <c r="D23" s="30"/>
      <c r="E23" s="30"/>
      <c r="F23" s="30"/>
      <c r="G23" s="30"/>
      <c r="H23" s="30"/>
      <c r="I23" s="6"/>
      <c r="J23" s="27">
        <f>EDATE(A23,1)</f>
        <v>46600</v>
      </c>
      <c r="K23" s="28"/>
      <c r="L23" s="28"/>
      <c r="M23" s="28"/>
      <c r="N23" s="28"/>
      <c r="O23" s="28"/>
      <c r="P23" s="28"/>
      <c r="Q23" s="28"/>
    </row>
    <row r="24" spans="1:17" x14ac:dyDescent="0.25">
      <c r="A24" s="2" t="s">
        <v>11</v>
      </c>
      <c r="B24" s="2" t="s">
        <v>5</v>
      </c>
      <c r="C24" s="2" t="s">
        <v>6</v>
      </c>
      <c r="D24" s="2" t="s">
        <v>7</v>
      </c>
      <c r="E24" s="2" t="s">
        <v>6</v>
      </c>
      <c r="F24" s="2" t="s">
        <v>8</v>
      </c>
      <c r="G24" s="2" t="s">
        <v>9</v>
      </c>
      <c r="H24" s="2" t="s">
        <v>10</v>
      </c>
      <c r="I24" s="7"/>
      <c r="J24" s="2" t="s">
        <v>11</v>
      </c>
      <c r="K24" s="2" t="s">
        <v>5</v>
      </c>
      <c r="L24" s="2" t="s">
        <v>6</v>
      </c>
      <c r="M24" s="2" t="s">
        <v>7</v>
      </c>
      <c r="N24" s="2" t="s">
        <v>6</v>
      </c>
      <c r="O24" s="2" t="s">
        <v>8</v>
      </c>
      <c r="P24" s="2" t="s">
        <v>9</v>
      </c>
      <c r="Q24" s="2" t="s">
        <v>10</v>
      </c>
    </row>
    <row r="25" spans="1:17" x14ac:dyDescent="0.25">
      <c r="A25" s="3">
        <f>J21</f>
        <v>27</v>
      </c>
      <c r="B25" s="8"/>
      <c r="C25" s="8"/>
      <c r="D25" s="8"/>
      <c r="E25" s="19">
        <v>1</v>
      </c>
      <c r="F25" s="19">
        <f t="shared" ref="F25:H28" si="8">E25+1</f>
        <v>2</v>
      </c>
      <c r="G25" s="19">
        <f t="shared" si="8"/>
        <v>3</v>
      </c>
      <c r="H25" s="11">
        <f t="shared" si="8"/>
        <v>4</v>
      </c>
      <c r="I25" s="12"/>
      <c r="J25" s="3">
        <f>A29</f>
        <v>31</v>
      </c>
      <c r="K25" s="8"/>
      <c r="L25" s="9"/>
      <c r="M25" s="9"/>
      <c r="N25" s="9"/>
      <c r="O25" s="9"/>
      <c r="P25" s="9"/>
      <c r="Q25" s="11">
        <v>1</v>
      </c>
    </row>
    <row r="26" spans="1:17" x14ac:dyDescent="0.25">
      <c r="A26" s="4">
        <f>A25+1</f>
        <v>28</v>
      </c>
      <c r="B26" s="18">
        <f>H25+1</f>
        <v>5</v>
      </c>
      <c r="C26" s="19">
        <f t="shared" ref="C26:E29" si="9">B26+1</f>
        <v>6</v>
      </c>
      <c r="D26" s="19">
        <f t="shared" si="9"/>
        <v>7</v>
      </c>
      <c r="E26" s="19">
        <f t="shared" si="9"/>
        <v>8</v>
      </c>
      <c r="F26" s="19">
        <f t="shared" si="8"/>
        <v>9</v>
      </c>
      <c r="G26" s="19">
        <f t="shared" si="8"/>
        <v>10</v>
      </c>
      <c r="H26" s="11">
        <f t="shared" si="8"/>
        <v>11</v>
      </c>
      <c r="I26" s="14"/>
      <c r="J26" s="4">
        <f>J25+1</f>
        <v>32</v>
      </c>
      <c r="K26" s="13">
        <f>Q25+1</f>
        <v>2</v>
      </c>
      <c r="L26" s="10">
        <f t="shared" ref="L26:Q29" si="10">K26+1</f>
        <v>3</v>
      </c>
      <c r="M26" s="10">
        <f t="shared" si="10"/>
        <v>4</v>
      </c>
      <c r="N26" s="10">
        <f t="shared" si="10"/>
        <v>5</v>
      </c>
      <c r="O26" s="10">
        <f t="shared" si="10"/>
        <v>6</v>
      </c>
      <c r="P26" s="10">
        <f t="shared" si="10"/>
        <v>7</v>
      </c>
      <c r="Q26" s="11">
        <f t="shared" si="10"/>
        <v>8</v>
      </c>
    </row>
    <row r="27" spans="1:17" x14ac:dyDescent="0.25">
      <c r="A27" s="4">
        <f>A26+1</f>
        <v>29</v>
      </c>
      <c r="B27" s="18">
        <f>H26+1</f>
        <v>12</v>
      </c>
      <c r="C27" s="19">
        <f t="shared" si="9"/>
        <v>13</v>
      </c>
      <c r="D27" s="19">
        <f t="shared" si="9"/>
        <v>14</v>
      </c>
      <c r="E27" s="19">
        <f t="shared" si="9"/>
        <v>15</v>
      </c>
      <c r="F27" s="19">
        <f t="shared" si="8"/>
        <v>16</v>
      </c>
      <c r="G27" s="19">
        <f t="shared" si="8"/>
        <v>17</v>
      </c>
      <c r="H27" s="11">
        <f t="shared" si="8"/>
        <v>18</v>
      </c>
      <c r="I27" s="14"/>
      <c r="J27" s="4">
        <f>J26+1</f>
        <v>33</v>
      </c>
      <c r="K27" s="13">
        <f>Q26+1</f>
        <v>9</v>
      </c>
      <c r="L27" s="10">
        <f t="shared" si="10"/>
        <v>10</v>
      </c>
      <c r="M27" s="10">
        <f t="shared" si="10"/>
        <v>11</v>
      </c>
      <c r="N27" s="10">
        <f t="shared" si="10"/>
        <v>12</v>
      </c>
      <c r="O27" s="10">
        <f t="shared" si="10"/>
        <v>13</v>
      </c>
      <c r="P27" s="10">
        <f t="shared" si="10"/>
        <v>14</v>
      </c>
      <c r="Q27" s="11">
        <f t="shared" si="10"/>
        <v>15</v>
      </c>
    </row>
    <row r="28" spans="1:17" x14ac:dyDescent="0.25">
      <c r="A28" s="4">
        <f>A27+1</f>
        <v>30</v>
      </c>
      <c r="B28" s="13">
        <f>H27+1</f>
        <v>19</v>
      </c>
      <c r="C28" s="10">
        <f t="shared" si="9"/>
        <v>20</v>
      </c>
      <c r="D28" s="10">
        <f t="shared" si="9"/>
        <v>21</v>
      </c>
      <c r="E28" s="10">
        <f t="shared" si="9"/>
        <v>22</v>
      </c>
      <c r="F28" s="10">
        <f t="shared" si="8"/>
        <v>23</v>
      </c>
      <c r="G28" s="10">
        <f t="shared" si="8"/>
        <v>24</v>
      </c>
      <c r="H28" s="11">
        <f t="shared" si="8"/>
        <v>25</v>
      </c>
      <c r="I28" s="14"/>
      <c r="J28" s="4">
        <f>J27+1</f>
        <v>34</v>
      </c>
      <c r="K28" s="13">
        <f>Q27+1</f>
        <v>16</v>
      </c>
      <c r="L28" s="10">
        <f t="shared" si="10"/>
        <v>17</v>
      </c>
      <c r="M28" s="10">
        <f t="shared" si="10"/>
        <v>18</v>
      </c>
      <c r="N28" s="10">
        <f t="shared" si="10"/>
        <v>19</v>
      </c>
      <c r="O28" s="10">
        <f t="shared" si="10"/>
        <v>20</v>
      </c>
      <c r="P28" s="10">
        <f t="shared" si="10"/>
        <v>21</v>
      </c>
      <c r="Q28" s="11">
        <f t="shared" si="10"/>
        <v>22</v>
      </c>
    </row>
    <row r="29" spans="1:17" x14ac:dyDescent="0.25">
      <c r="A29" s="4">
        <f>A28+1</f>
        <v>31</v>
      </c>
      <c r="B29" s="18">
        <f>H28+1</f>
        <v>26</v>
      </c>
      <c r="C29" s="19">
        <f t="shared" si="9"/>
        <v>27</v>
      </c>
      <c r="D29" s="19">
        <f t="shared" si="9"/>
        <v>28</v>
      </c>
      <c r="E29" s="19">
        <f t="shared" si="9"/>
        <v>29</v>
      </c>
      <c r="F29" s="19">
        <f>E29+1</f>
        <v>30</v>
      </c>
      <c r="G29" s="19">
        <f>F29+1</f>
        <v>31</v>
      </c>
      <c r="H29" s="15"/>
      <c r="I29" s="14"/>
      <c r="J29" s="4">
        <f>J28+1</f>
        <v>35</v>
      </c>
      <c r="K29" s="13">
        <f>Q28+1</f>
        <v>23</v>
      </c>
      <c r="L29" s="10">
        <f t="shared" si="10"/>
        <v>24</v>
      </c>
      <c r="M29" s="10">
        <f t="shared" si="10"/>
        <v>25</v>
      </c>
      <c r="N29" s="10">
        <f t="shared" si="10"/>
        <v>26</v>
      </c>
      <c r="O29" s="10">
        <f t="shared" si="10"/>
        <v>27</v>
      </c>
      <c r="P29" s="10">
        <f t="shared" si="10"/>
        <v>28</v>
      </c>
      <c r="Q29" s="11">
        <f t="shared" si="10"/>
        <v>29</v>
      </c>
    </row>
    <row r="30" spans="1:17" x14ac:dyDescent="0.25">
      <c r="A30" s="15"/>
      <c r="B30" s="15"/>
      <c r="C30" s="15"/>
      <c r="D30" s="15"/>
      <c r="E30" s="15"/>
      <c r="F30" s="15"/>
      <c r="G30" s="15"/>
      <c r="H30" s="15"/>
      <c r="I30" s="14"/>
      <c r="J30" s="4">
        <f>J29+1</f>
        <v>36</v>
      </c>
      <c r="K30" s="13">
        <f>Q29+1</f>
        <v>30</v>
      </c>
      <c r="L30" s="10">
        <f>K30+1</f>
        <v>31</v>
      </c>
      <c r="M30" s="15"/>
      <c r="N30" s="15"/>
      <c r="O30" s="15"/>
      <c r="P30" s="15"/>
      <c r="Q30" s="15"/>
    </row>
    <row r="31" spans="1:17" ht="23.25" customHeight="1" x14ac:dyDescent="0.35">
      <c r="A31" s="29">
        <f>EDATE(J23,1)</f>
        <v>46631</v>
      </c>
      <c r="B31" s="30"/>
      <c r="C31" s="30"/>
      <c r="D31" s="30"/>
      <c r="E31" s="30"/>
      <c r="F31" s="30"/>
      <c r="G31" s="30"/>
      <c r="H31" s="30"/>
      <c r="I31" s="6"/>
      <c r="J31" s="27">
        <f>EDATE(A31,1)</f>
        <v>46661</v>
      </c>
      <c r="K31" s="28"/>
      <c r="L31" s="28"/>
      <c r="M31" s="28"/>
      <c r="N31" s="28"/>
      <c r="O31" s="28"/>
      <c r="P31" s="28"/>
      <c r="Q31" s="28"/>
    </row>
    <row r="32" spans="1:17" x14ac:dyDescent="0.25">
      <c r="A32" s="2" t="s">
        <v>11</v>
      </c>
      <c r="B32" s="2" t="s">
        <v>5</v>
      </c>
      <c r="C32" s="2" t="s">
        <v>6</v>
      </c>
      <c r="D32" s="2" t="s">
        <v>7</v>
      </c>
      <c r="E32" s="2" t="s">
        <v>6</v>
      </c>
      <c r="F32" s="2" t="s">
        <v>8</v>
      </c>
      <c r="G32" s="2" t="s">
        <v>9</v>
      </c>
      <c r="H32" s="2" t="s">
        <v>10</v>
      </c>
      <c r="I32" s="7"/>
      <c r="J32" s="2" t="s">
        <v>11</v>
      </c>
      <c r="K32" s="2" t="s">
        <v>5</v>
      </c>
      <c r="L32" s="2" t="s">
        <v>6</v>
      </c>
      <c r="M32" s="2" t="s">
        <v>7</v>
      </c>
      <c r="N32" s="2" t="s">
        <v>6</v>
      </c>
      <c r="O32" s="2" t="s">
        <v>8</v>
      </c>
      <c r="P32" s="2" t="s">
        <v>9</v>
      </c>
      <c r="Q32" s="2" t="s">
        <v>10</v>
      </c>
    </row>
    <row r="33" spans="1:17" x14ac:dyDescent="0.25">
      <c r="A33" s="3">
        <f>J30</f>
        <v>36</v>
      </c>
      <c r="B33" s="8"/>
      <c r="C33" s="9"/>
      <c r="D33" s="10">
        <v>1</v>
      </c>
      <c r="E33" s="10">
        <f t="shared" ref="E33:H36" si="11">D33+1</f>
        <v>2</v>
      </c>
      <c r="F33" s="10">
        <f t="shared" si="11"/>
        <v>3</v>
      </c>
      <c r="G33" s="10">
        <f t="shared" si="11"/>
        <v>4</v>
      </c>
      <c r="H33" s="11">
        <f t="shared" si="11"/>
        <v>5</v>
      </c>
      <c r="I33" s="12"/>
      <c r="J33" s="3">
        <f>A37</f>
        <v>40</v>
      </c>
      <c r="K33" s="8"/>
      <c r="L33" s="9"/>
      <c r="M33" s="9"/>
      <c r="N33" s="9"/>
      <c r="O33" s="10">
        <v>1</v>
      </c>
      <c r="P33" s="10">
        <f t="shared" ref="P33:Q37" si="12">O33+1</f>
        <v>2</v>
      </c>
      <c r="Q33" s="11">
        <f t="shared" si="12"/>
        <v>3</v>
      </c>
    </row>
    <row r="34" spans="1:17" x14ac:dyDescent="0.25">
      <c r="A34" s="4">
        <f>A33+1</f>
        <v>37</v>
      </c>
      <c r="B34" s="13">
        <f>H33+1</f>
        <v>6</v>
      </c>
      <c r="C34" s="10">
        <f t="shared" ref="C34:D37" si="13">B34+1</f>
        <v>7</v>
      </c>
      <c r="D34" s="10">
        <f t="shared" si="13"/>
        <v>8</v>
      </c>
      <c r="E34" s="10">
        <f t="shared" si="11"/>
        <v>9</v>
      </c>
      <c r="F34" s="10">
        <f t="shared" si="11"/>
        <v>10</v>
      </c>
      <c r="G34" s="10">
        <f t="shared" si="11"/>
        <v>11</v>
      </c>
      <c r="H34" s="11">
        <f t="shared" si="11"/>
        <v>12</v>
      </c>
      <c r="I34" s="14"/>
      <c r="J34" s="4">
        <f>J33+1</f>
        <v>41</v>
      </c>
      <c r="K34" s="13">
        <f>Q33+1</f>
        <v>4</v>
      </c>
      <c r="L34" s="10">
        <f t="shared" ref="L34:O37" si="14">K34+1</f>
        <v>5</v>
      </c>
      <c r="M34" s="10">
        <f t="shared" si="14"/>
        <v>6</v>
      </c>
      <c r="N34" s="10">
        <f t="shared" si="14"/>
        <v>7</v>
      </c>
      <c r="O34" s="10">
        <f t="shared" si="14"/>
        <v>8</v>
      </c>
      <c r="P34" s="10">
        <f t="shared" si="12"/>
        <v>9</v>
      </c>
      <c r="Q34" s="11">
        <f t="shared" si="12"/>
        <v>10</v>
      </c>
    </row>
    <row r="35" spans="1:17" x14ac:dyDescent="0.25">
      <c r="A35" s="4">
        <f>A34+1</f>
        <v>38</v>
      </c>
      <c r="B35" s="13">
        <f>H34+1</f>
        <v>13</v>
      </c>
      <c r="C35" s="10">
        <f t="shared" si="13"/>
        <v>14</v>
      </c>
      <c r="D35" s="10">
        <f t="shared" si="13"/>
        <v>15</v>
      </c>
      <c r="E35" s="10">
        <f t="shared" si="11"/>
        <v>16</v>
      </c>
      <c r="F35" s="10">
        <f t="shared" si="11"/>
        <v>17</v>
      </c>
      <c r="G35" s="10">
        <f t="shared" si="11"/>
        <v>18</v>
      </c>
      <c r="H35" s="11">
        <f t="shared" si="11"/>
        <v>19</v>
      </c>
      <c r="I35" s="14"/>
      <c r="J35" s="4">
        <f>J34+1</f>
        <v>42</v>
      </c>
      <c r="K35" s="13">
        <f>Q34+1</f>
        <v>11</v>
      </c>
      <c r="L35" s="10">
        <f t="shared" si="14"/>
        <v>12</v>
      </c>
      <c r="M35" s="10">
        <f t="shared" si="14"/>
        <v>13</v>
      </c>
      <c r="N35" s="10">
        <f t="shared" si="14"/>
        <v>14</v>
      </c>
      <c r="O35" s="10">
        <f t="shared" si="14"/>
        <v>15</v>
      </c>
      <c r="P35" s="10">
        <f t="shared" si="12"/>
        <v>16</v>
      </c>
      <c r="Q35" s="11">
        <f t="shared" si="12"/>
        <v>17</v>
      </c>
    </row>
    <row r="36" spans="1:17" x14ac:dyDescent="0.25">
      <c r="A36" s="4">
        <f>A35+1</f>
        <v>39</v>
      </c>
      <c r="B36" s="13">
        <f>H35+1</f>
        <v>20</v>
      </c>
      <c r="C36" s="10">
        <f t="shared" si="13"/>
        <v>21</v>
      </c>
      <c r="D36" s="10">
        <f t="shared" si="13"/>
        <v>22</v>
      </c>
      <c r="E36" s="10">
        <f t="shared" si="11"/>
        <v>23</v>
      </c>
      <c r="F36" s="10">
        <f t="shared" si="11"/>
        <v>24</v>
      </c>
      <c r="G36" s="10">
        <f t="shared" si="11"/>
        <v>25</v>
      </c>
      <c r="H36" s="11">
        <f t="shared" si="11"/>
        <v>26</v>
      </c>
      <c r="I36" s="14"/>
      <c r="J36" s="4">
        <f>J35+1</f>
        <v>43</v>
      </c>
      <c r="K36" s="13">
        <f>Q35+1</f>
        <v>18</v>
      </c>
      <c r="L36" s="10">
        <f t="shared" si="14"/>
        <v>19</v>
      </c>
      <c r="M36" s="10">
        <f t="shared" si="14"/>
        <v>20</v>
      </c>
      <c r="N36" s="10">
        <f t="shared" si="14"/>
        <v>21</v>
      </c>
      <c r="O36" s="10">
        <f t="shared" si="14"/>
        <v>22</v>
      </c>
      <c r="P36" s="10">
        <f t="shared" si="12"/>
        <v>23</v>
      </c>
      <c r="Q36" s="11">
        <f t="shared" si="12"/>
        <v>24</v>
      </c>
    </row>
    <row r="37" spans="1:17" x14ac:dyDescent="0.25">
      <c r="A37" s="4">
        <f>A36+1</f>
        <v>40</v>
      </c>
      <c r="B37" s="13">
        <f>H36+1</f>
        <v>27</v>
      </c>
      <c r="C37" s="10">
        <f t="shared" si="13"/>
        <v>28</v>
      </c>
      <c r="D37" s="10">
        <f t="shared" si="13"/>
        <v>29</v>
      </c>
      <c r="E37" s="10">
        <f>D37+1</f>
        <v>30</v>
      </c>
      <c r="F37" s="15"/>
      <c r="G37" s="15"/>
      <c r="H37" s="15"/>
      <c r="I37" s="14"/>
      <c r="J37" s="4">
        <f>J36+1</f>
        <v>44</v>
      </c>
      <c r="K37" s="13">
        <f>Q36+1</f>
        <v>25</v>
      </c>
      <c r="L37" s="10">
        <f t="shared" si="14"/>
        <v>26</v>
      </c>
      <c r="M37" s="10">
        <f t="shared" si="14"/>
        <v>27</v>
      </c>
      <c r="N37" s="10">
        <f t="shared" si="14"/>
        <v>28</v>
      </c>
      <c r="O37" s="10">
        <f t="shared" si="14"/>
        <v>29</v>
      </c>
      <c r="P37" s="10">
        <f t="shared" si="12"/>
        <v>30</v>
      </c>
      <c r="Q37" s="11">
        <f t="shared" si="12"/>
        <v>31</v>
      </c>
    </row>
    <row r="38" spans="1:17" ht="23.25" customHeight="1" x14ac:dyDescent="0.35">
      <c r="A38" s="29">
        <f>EDATE(J31,1)</f>
        <v>46692</v>
      </c>
      <c r="B38" s="30"/>
      <c r="C38" s="30"/>
      <c r="D38" s="30"/>
      <c r="E38" s="30"/>
      <c r="F38" s="30"/>
      <c r="G38" s="30"/>
      <c r="H38" s="30"/>
      <c r="I38" s="6"/>
      <c r="J38" s="27">
        <f>EDATE(A38,1)</f>
        <v>46722</v>
      </c>
      <c r="K38" s="28"/>
      <c r="L38" s="28"/>
      <c r="M38" s="28"/>
      <c r="N38" s="28"/>
      <c r="O38" s="28"/>
      <c r="P38" s="28"/>
      <c r="Q38" s="28"/>
    </row>
    <row r="39" spans="1:17" x14ac:dyDescent="0.25">
      <c r="A39" s="2" t="s">
        <v>11</v>
      </c>
      <c r="B39" s="2" t="s">
        <v>5</v>
      </c>
      <c r="C39" s="2" t="s">
        <v>6</v>
      </c>
      <c r="D39" s="2" t="s">
        <v>7</v>
      </c>
      <c r="E39" s="2" t="s">
        <v>6</v>
      </c>
      <c r="F39" s="2" t="s">
        <v>8</v>
      </c>
      <c r="G39" s="2" t="s">
        <v>9</v>
      </c>
      <c r="H39" s="2" t="s">
        <v>10</v>
      </c>
      <c r="I39" s="7"/>
      <c r="J39" s="2" t="s">
        <v>11</v>
      </c>
      <c r="K39" s="2" t="s">
        <v>5</v>
      </c>
      <c r="L39" s="2" t="s">
        <v>6</v>
      </c>
      <c r="M39" s="2" t="s">
        <v>7</v>
      </c>
      <c r="N39" s="2" t="s">
        <v>6</v>
      </c>
      <c r="O39" s="2" t="s">
        <v>8</v>
      </c>
      <c r="P39" s="2" t="s">
        <v>9</v>
      </c>
      <c r="Q39" s="2" t="s">
        <v>10</v>
      </c>
    </row>
    <row r="40" spans="1:17" x14ac:dyDescent="0.25">
      <c r="A40" s="3">
        <f>J37+1</f>
        <v>45</v>
      </c>
      <c r="B40" s="13">
        <v>1</v>
      </c>
      <c r="C40" s="10">
        <f t="shared" ref="C40:H43" si="15">B40+1</f>
        <v>2</v>
      </c>
      <c r="D40" s="10">
        <f t="shared" si="15"/>
        <v>3</v>
      </c>
      <c r="E40" s="10">
        <f t="shared" si="15"/>
        <v>4</v>
      </c>
      <c r="F40" s="10">
        <f t="shared" si="15"/>
        <v>5</v>
      </c>
      <c r="G40" s="10">
        <f t="shared" si="15"/>
        <v>6</v>
      </c>
      <c r="H40" s="11">
        <f t="shared" si="15"/>
        <v>7</v>
      </c>
      <c r="I40" s="12"/>
      <c r="J40" s="3">
        <f>A44</f>
        <v>49</v>
      </c>
      <c r="K40" s="8"/>
      <c r="L40" s="9"/>
      <c r="M40" s="10">
        <v>1</v>
      </c>
      <c r="N40" s="10">
        <f t="shared" ref="N40:Q43" si="16">M40+1</f>
        <v>2</v>
      </c>
      <c r="O40" s="10">
        <f t="shared" si="16"/>
        <v>3</v>
      </c>
      <c r="P40" s="10">
        <f t="shared" si="16"/>
        <v>4</v>
      </c>
      <c r="Q40" s="11">
        <f t="shared" si="16"/>
        <v>5</v>
      </c>
    </row>
    <row r="41" spans="1:17" x14ac:dyDescent="0.25">
      <c r="A41" s="4">
        <f>A40+1</f>
        <v>46</v>
      </c>
      <c r="B41" s="13">
        <f>H40+1</f>
        <v>8</v>
      </c>
      <c r="C41" s="10">
        <f t="shared" si="15"/>
        <v>9</v>
      </c>
      <c r="D41" s="10">
        <f t="shared" si="15"/>
        <v>10</v>
      </c>
      <c r="E41" s="10">
        <f t="shared" si="15"/>
        <v>11</v>
      </c>
      <c r="F41" s="10">
        <f t="shared" si="15"/>
        <v>12</v>
      </c>
      <c r="G41" s="10">
        <f t="shared" si="15"/>
        <v>13</v>
      </c>
      <c r="H41" s="11">
        <f t="shared" si="15"/>
        <v>14</v>
      </c>
      <c r="I41" s="14"/>
      <c r="J41" s="4">
        <f>J40+1</f>
        <v>50</v>
      </c>
      <c r="K41" s="13">
        <f>Q40+1</f>
        <v>6</v>
      </c>
      <c r="L41" s="10">
        <f t="shared" ref="L41:M44" si="17">K41+1</f>
        <v>7</v>
      </c>
      <c r="M41" s="10">
        <f t="shared" si="17"/>
        <v>8</v>
      </c>
      <c r="N41" s="10">
        <f t="shared" si="16"/>
        <v>9</v>
      </c>
      <c r="O41" s="10">
        <f t="shared" si="16"/>
        <v>10</v>
      </c>
      <c r="P41" s="10">
        <f t="shared" si="16"/>
        <v>11</v>
      </c>
      <c r="Q41" s="11">
        <f t="shared" si="16"/>
        <v>12</v>
      </c>
    </row>
    <row r="42" spans="1:17" x14ac:dyDescent="0.25">
      <c r="A42" s="4">
        <f>A41+1</f>
        <v>47</v>
      </c>
      <c r="B42" s="13">
        <f>H41+1</f>
        <v>15</v>
      </c>
      <c r="C42" s="10">
        <f t="shared" si="15"/>
        <v>16</v>
      </c>
      <c r="D42" s="10">
        <f t="shared" si="15"/>
        <v>17</v>
      </c>
      <c r="E42" s="10">
        <f t="shared" si="15"/>
        <v>18</v>
      </c>
      <c r="F42" s="10">
        <f t="shared" si="15"/>
        <v>19</v>
      </c>
      <c r="G42" s="10">
        <f t="shared" si="15"/>
        <v>20</v>
      </c>
      <c r="H42" s="11">
        <f t="shared" si="15"/>
        <v>21</v>
      </c>
      <c r="I42" s="14"/>
      <c r="J42" s="4">
        <f>J41+1</f>
        <v>51</v>
      </c>
      <c r="K42" s="13">
        <f>Q41+1</f>
        <v>13</v>
      </c>
      <c r="L42" s="10">
        <f t="shared" si="17"/>
        <v>14</v>
      </c>
      <c r="M42" s="10">
        <f t="shared" si="17"/>
        <v>15</v>
      </c>
      <c r="N42" s="10">
        <f t="shared" si="16"/>
        <v>16</v>
      </c>
      <c r="O42" s="10">
        <f t="shared" si="16"/>
        <v>17</v>
      </c>
      <c r="P42" s="10">
        <f t="shared" si="16"/>
        <v>18</v>
      </c>
      <c r="Q42" s="11">
        <f t="shared" si="16"/>
        <v>19</v>
      </c>
    </row>
    <row r="43" spans="1:17" x14ac:dyDescent="0.25">
      <c r="A43" s="4">
        <f>A42+1</f>
        <v>48</v>
      </c>
      <c r="B43" s="13">
        <f>H42+1</f>
        <v>22</v>
      </c>
      <c r="C43" s="10">
        <f t="shared" si="15"/>
        <v>23</v>
      </c>
      <c r="D43" s="10">
        <f t="shared" si="15"/>
        <v>24</v>
      </c>
      <c r="E43" s="10">
        <f t="shared" si="15"/>
        <v>25</v>
      </c>
      <c r="F43" s="10">
        <f t="shared" si="15"/>
        <v>26</v>
      </c>
      <c r="G43" s="10">
        <f t="shared" si="15"/>
        <v>27</v>
      </c>
      <c r="H43" s="11">
        <f t="shared" si="15"/>
        <v>28</v>
      </c>
      <c r="I43" s="14"/>
      <c r="J43" s="4">
        <f>J42+1</f>
        <v>52</v>
      </c>
      <c r="K43" s="13">
        <f>Q42+1</f>
        <v>20</v>
      </c>
      <c r="L43" s="10">
        <f t="shared" si="17"/>
        <v>21</v>
      </c>
      <c r="M43" s="10">
        <f t="shared" si="17"/>
        <v>22</v>
      </c>
      <c r="N43" s="10">
        <f t="shared" si="16"/>
        <v>23</v>
      </c>
      <c r="O43" s="10">
        <f t="shared" si="16"/>
        <v>24</v>
      </c>
      <c r="P43" s="10">
        <f t="shared" si="16"/>
        <v>25</v>
      </c>
      <c r="Q43" s="11">
        <f t="shared" si="16"/>
        <v>26</v>
      </c>
    </row>
    <row r="44" spans="1:17" x14ac:dyDescent="0.25">
      <c r="A44" s="4">
        <f>A43+1</f>
        <v>49</v>
      </c>
      <c r="B44" s="13">
        <f>H43+1</f>
        <v>29</v>
      </c>
      <c r="C44" s="10">
        <f>B44+1</f>
        <v>30</v>
      </c>
      <c r="D44" s="9"/>
      <c r="E44" s="9"/>
      <c r="F44" s="9"/>
      <c r="G44" s="9"/>
      <c r="H44" s="9"/>
      <c r="I44" s="14"/>
      <c r="J44" s="4">
        <f>J43+1</f>
        <v>53</v>
      </c>
      <c r="K44" s="13">
        <f>Q43+1</f>
        <v>27</v>
      </c>
      <c r="L44" s="10">
        <f t="shared" si="17"/>
        <v>28</v>
      </c>
      <c r="M44" s="10">
        <f t="shared" si="17"/>
        <v>29</v>
      </c>
      <c r="N44" s="10">
        <f>M44+1</f>
        <v>30</v>
      </c>
      <c r="O44" s="10">
        <f>N44+1</f>
        <v>31</v>
      </c>
      <c r="P44" s="15"/>
      <c r="Q44" s="15"/>
    </row>
    <row r="45" spans="1:17" ht="15.75" customHeight="1" thickBot="1" x14ac:dyDescent="0.3"/>
  </sheetData>
  <autoFilter ref="A1:Q81" xr:uid="{00000000-0009-0000-0000-000001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</autoFilter>
  <mergeCells count="12">
    <mergeCell ref="J1:Q1"/>
    <mergeCell ref="J38:Q38"/>
    <mergeCell ref="A1:H1"/>
    <mergeCell ref="A23:H23"/>
    <mergeCell ref="A31:H31"/>
    <mergeCell ref="J31:Q31"/>
    <mergeCell ref="J23:Q23"/>
    <mergeCell ref="J8:Q8"/>
    <mergeCell ref="A8:H8"/>
    <mergeCell ref="A15:H15"/>
    <mergeCell ref="A38:H38"/>
    <mergeCell ref="J15:Q1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stopIfTrue="1" id="{00000000-000E-0000-0100-000001000000}">
            <xm:f>AND(ISNUMBER(B3),COUNTIFS(Registreringer!$B$2:$B$500,"&lt;="&amp;DATE(YEAR($A$1),MONTH($A$1),B3),Registreringer!$C$2:$C$500,"&gt;="&amp;DATE(YEAR($A$1),MONTH($A$1),B3))=0)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5" stopIfTrue="1" id="{00000000-000E-0000-0100-000002000000}">
            <xm:f>AND(ISNUMBER(B3),COUNTIFS(Registreringer!$B$2:$B$500,"&lt;="&amp;DATE(YEAR($A$1),MONTH($A$1),B3),Registreringer!$C$2:$C$500,"&gt;="&amp;DATE(YEAR($A$1),MONTH($A$1),B3),Registreringer!$D$2:$D$500,"Opptatt")&gt;0)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6" stopIfTrue="1" id="{00000000-000E-0000-0100-000003000000}">
            <xm:f>AND(ISNUMBER(B3),COUNTIFS(Registreringer!$B$2:$B$500,"&lt;="&amp;DATE(YEAR($A$1),MONTH($A$1),B3),Registreringer!$C$2:$C$500,"&gt;="&amp;DATE(YEAR($A$1),MONTH($A$1),B3),Registreringer!$D$2:$D$500,"Reservert")&gt;0)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B3:G7</xm:sqref>
        </x14:conditionalFormatting>
        <x14:conditionalFormatting xmlns:xm="http://schemas.microsoft.com/office/excel/2006/main">
          <x14:cfRule type="expression" priority="7" stopIfTrue="1" id="{00000000-000E-0000-0100-000004000000}">
            <xm:f>AND(ISNUMBER(K3),COUNTIFS(Registreringer!$B$2:$B$500,"&lt;="&amp;DATE(YEAR($J$1),MONTH($J$1),K3),Registreringer!$C$2:$C$500,"&gt;="&amp;DATE(YEAR($J$1),MONTH($J$1),K3))=0)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8" stopIfTrue="1" id="{00000000-000E-0000-0100-000005000000}">
            <xm:f>AND(ISNUMBER(K3),COUNTIFS(Registreringer!$B$2:$B$500,"&lt;="&amp;DATE(YEAR($J$1),MONTH($J$1),K3),Registreringer!$C$2:$C$500,"&gt;="&amp;DATE(YEAR($J$1),MONTH($J$1),K3),Registreringer!$D$2:$D$500,"Opptatt")&gt;0)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9" stopIfTrue="1" id="{00000000-000E-0000-0100-000006000000}">
            <xm:f>AND(ISNUMBER(K3),COUNTIFS(Registreringer!$B$2:$B$500,"&lt;="&amp;DATE(YEAR($J$1),MONTH($J$1),K3),Registreringer!$C$2:$C$500,"&gt;="&amp;DATE(YEAR($J$1),MONTH($J$1),K3),Registreringer!$D$2:$D$500,"Reservert")&gt;0)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K3:P7</xm:sqref>
        </x14:conditionalFormatting>
        <x14:conditionalFormatting xmlns:xm="http://schemas.microsoft.com/office/excel/2006/main">
          <x14:cfRule type="expression" priority="10" stopIfTrue="1" id="{00000000-000E-0000-0100-000007000000}">
            <xm:f>AND(ISNUMBER(B10),COUNTIFS(Registreringer!$B$2:$B$500,"&lt;="&amp;DATE(YEAR($A$8),MONTH($A$8),B10),Registreringer!$C$2:$C$500,"&gt;="&amp;DATE(YEAR($A$8),MONTH($A$8),B10))=0)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11" stopIfTrue="1" id="{00000000-000E-0000-0100-000008000000}">
            <xm:f>AND(ISNUMBER(B10),COUNTIFS(Registreringer!$B$2:$B$500,"&lt;="&amp;DATE(YEAR($A$8),MONTH($A$8),B10),Registreringer!$C$2:$C$500,"&gt;="&amp;DATE(YEAR($A$8),MONTH($A$8),B10),Registreringer!$D$2:$D$500,"Opptatt")&gt;0)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12" stopIfTrue="1" id="{00000000-000E-0000-0100-000009000000}">
            <xm:f>AND(ISNUMBER(B10),COUNTIFS(Registreringer!$B$2:$B$500,"&lt;="&amp;DATE(YEAR($A$8),MONTH($A$8),B10),Registreringer!$C$2:$C$500,"&gt;="&amp;DATE(YEAR($A$8),MONTH($A$8),B10),Registreringer!$D$2:$D$500,"Reservert")&gt;0)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B10:G14</xm:sqref>
        </x14:conditionalFormatting>
        <x14:conditionalFormatting xmlns:xm="http://schemas.microsoft.com/office/excel/2006/main">
          <x14:cfRule type="expression" priority="16" stopIfTrue="1" id="{00000000-000E-0000-0100-00000D000000}">
            <xm:f>AND(ISNUMBER(B17),COUNTIFS(Registreringer!$B$2:$B$500,"&lt;="&amp;DATE(YEAR($A$15),MONTH($A$15),B17),Registreringer!$C$2:$C$500,"&gt;="&amp;DATE(YEAR($A$15),MONTH($A$15),B17))=0)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17" stopIfTrue="1" id="{00000000-000E-0000-0100-00000E000000}">
            <xm:f>AND(ISNUMBER(B17),COUNTIFS(Registreringer!$B$2:$B$500,"&lt;="&amp;DATE(YEAR($A$15),MONTH($A$15),B17),Registreringer!$C$2:$C$500,"&gt;="&amp;DATE(YEAR($A$15),MONTH($A$15),B17),Registreringer!$D$2:$D$500,"Opptatt")&gt;0)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18" stopIfTrue="1" id="{00000000-000E-0000-0100-00000F000000}">
            <xm:f>AND(ISNUMBER(B17),COUNTIFS(Registreringer!$B$2:$B$500,"&lt;="&amp;DATE(YEAR($A$15),MONTH($A$15),B17),Registreringer!$C$2:$C$500,"&gt;="&amp;DATE(YEAR($A$15),MONTH($A$15),B17),Registreringer!$D$2:$D$500,"Reservert")&gt;0)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B17:G22</xm:sqref>
        </x14:conditionalFormatting>
        <x14:conditionalFormatting xmlns:xm="http://schemas.microsoft.com/office/excel/2006/main">
          <x14:cfRule type="expression" priority="22" stopIfTrue="1" id="{00000000-000E-0000-0100-000013000000}">
            <xm:f>AND(ISNUMBER(B25),COUNTIFS(Registreringer!$B$2:$B$500,"&lt;="&amp;DATE(YEAR($A$23),MONTH($A$23),B25),Registreringer!$C$2:$C$500,"&gt;="&amp;DATE(YEAR($A$23),MONTH($A$23),B25))=0)</xm:f>
            <x14:dxf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23" stopIfTrue="1" id="{00000000-000E-0000-0100-000014000000}">
            <xm:f>AND(ISNUMBER(B25),COUNTIFS(Registreringer!$B$2:$B$500,"&lt;="&amp;DATE(YEAR($A$23),MONTH($A$23),B25),Registreringer!$C$2:$C$500,"&gt;="&amp;DATE(YEAR($A$23),MONTH($A$23),B25),Registreringer!$D$2:$D$500,"Opptatt")&gt;0)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24" stopIfTrue="1" id="{00000000-000E-0000-0100-000015000000}">
            <xm:f>AND(ISNUMBER(B25),COUNTIFS(Registreringer!$B$2:$B$500,"&lt;="&amp;DATE(YEAR($A$23),MONTH($A$23),B25),Registreringer!$C$2:$C$500,"&gt;="&amp;DATE(YEAR($A$23),MONTH($A$23),B25),Registreringer!$D$2:$D$500,"Reservert")&gt;0)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B25:G30</xm:sqref>
        </x14:conditionalFormatting>
        <x14:conditionalFormatting xmlns:xm="http://schemas.microsoft.com/office/excel/2006/main">
          <x14:cfRule type="expression" priority="13" stopIfTrue="1" id="{00000000-000E-0000-0100-00000A000000}">
            <xm:f>AND(ISNUMBER(K10),COUNTIFS(Registreringer!$B$2:$B$500,"&lt;="&amp;DATE(YEAR($J$8),MONTH($J$8),K10),Registreringer!$C$2:$C$500,"&gt;="&amp;DATE(YEAR($J$8),MONTH($J$8),K10))=0)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14" stopIfTrue="1" id="{00000000-000E-0000-0100-00000B000000}">
            <xm:f>AND(ISNUMBER(K10),COUNTIFS(Registreringer!$B$2:$B$500,"&lt;="&amp;DATE(YEAR($J$8),MONTH($J$8),K10),Registreringer!$C$2:$C$500,"&gt;="&amp;DATE(YEAR($J$8),MONTH($J$8),K10),Registreringer!$D$2:$D$500,"Opptatt")&gt;0)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15" stopIfTrue="1" id="{00000000-000E-0000-0100-00000C000000}">
            <xm:f>AND(ISNUMBER(K10),COUNTIFS(Registreringer!$B$2:$B$500,"&lt;="&amp;DATE(YEAR($J$8),MONTH($J$8),K10),Registreringer!$C$2:$C$500,"&gt;="&amp;DATE(YEAR($J$8),MONTH($J$8),K10),Registreringer!$D$2:$D$500,"Reservert")&gt;0)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K10:P14</xm:sqref>
        </x14:conditionalFormatting>
        <x14:conditionalFormatting xmlns:xm="http://schemas.microsoft.com/office/excel/2006/main">
          <x14:cfRule type="expression" priority="19" stopIfTrue="1" id="{00000000-000E-0000-0100-000010000000}">
            <xm:f>AND(ISNUMBER(K17),COUNTIFS(Registreringer!$B$2:$B$500,"&lt;="&amp;DATE(YEAR($J$15),MONTH($J$15),K17),Registreringer!$C$2:$C$500,"&gt;="&amp;DATE(YEAR($J$15),MONTH($J$15),K17))=0)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20" stopIfTrue="1" id="{00000000-000E-0000-0100-000011000000}">
            <xm:f>AND(ISNUMBER(K17),COUNTIFS(Registreringer!$B$2:$B$500,"&lt;="&amp;DATE(YEAR($J$15),MONTH($J$15),K17),Registreringer!$C$2:$C$500,"&gt;="&amp;DATE(YEAR($J$15),MONTH($J$15),K17),Registreringer!$D$2:$D$500,"Opptatt")&gt;0)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21" stopIfTrue="1" id="{00000000-000E-0000-0100-000012000000}">
            <xm:f>AND(ISNUMBER(K17),COUNTIFS(Registreringer!$B$2:$B$500,"&lt;="&amp;DATE(YEAR($J$15),MONTH($J$15),K17),Registreringer!$C$2:$C$500,"&gt;="&amp;DATE(YEAR($J$15),MONTH($J$15),K17),Registreringer!$D$2:$D$500,"Reservert")&gt;0)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K17:P22</xm:sqref>
        </x14:conditionalFormatting>
        <x14:conditionalFormatting xmlns:xm="http://schemas.microsoft.com/office/excel/2006/main">
          <x14:cfRule type="expression" priority="25" stopIfTrue="1" id="{00000000-000E-0000-0100-000016000000}">
            <xm:f>AND(ISNUMBER(K25),COUNTIFS(Registreringer!$B$2:$B$500,"&lt;="&amp;DATE(YEAR($J$23),MONTH($J$23),K25),Registreringer!$C$2:$C$500,"&gt;="&amp;DATE(YEAR($J$23),MONTH($J$23),K25))=0)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26" stopIfTrue="1" id="{00000000-000E-0000-0100-000017000000}">
            <xm:f>AND(ISNUMBER(K25),COUNTIFS(Registreringer!$B$2:$B$500,"&lt;="&amp;DATE(YEAR($J$23),MONTH($J$23),K25),Registreringer!$C$2:$C$500,"&gt;="&amp;DATE(YEAR($J$23),MONTH($J$23),K25),Registreringer!$D$2:$D$500,"Opptatt")&gt;0)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27" stopIfTrue="1" id="{00000000-000E-0000-0100-000018000000}">
            <xm:f>AND(ISNUMBER(K25),COUNTIFS(Registreringer!$B$2:$B$500,"&lt;="&amp;DATE(YEAR($J$23),MONTH($J$23),K25),Registreringer!$C$2:$C$500,"&gt;="&amp;DATE(YEAR($J$23),MONTH($J$23),K25),Registreringer!$D$2:$D$500,"Reservert")&gt;0)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K25:P30</xm:sqref>
        </x14:conditionalFormatting>
        <x14:conditionalFormatting xmlns:xm="http://schemas.microsoft.com/office/excel/2006/main">
          <x14:cfRule type="expression" priority="31" stopIfTrue="1" id="{00000000-000E-0000-0100-00001C000000}">
            <xm:f>AND(ISNUMBER(K33),COUNTIFS(Registreringer!$B$2:$B$500,"&lt;="&amp;DATE(YEAR($J$31),MONTH($J$31),K33),Registreringer!$C$2:$C$500,"&gt;="&amp;DATE(YEAR($J$31),MONTH($J$31),K33))=0)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32" stopIfTrue="1" id="{00000000-000E-0000-0100-00001D000000}">
            <xm:f>AND(ISNUMBER(K33),COUNTIFS(Registreringer!$B$2:$B$500,"&lt;="&amp;DATE(YEAR($J$31),MONTH($J$31),K33),Registreringer!$C$2:$C$500,"&gt;="&amp;DATE(YEAR($J$31),MONTH($J$31),K33),Registreringer!$D$2:$D$500,"Opptatt")&gt;0)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33" stopIfTrue="1" id="{00000000-000E-0000-0100-00001E000000}">
            <xm:f>AND(ISNUMBER(K33),COUNTIFS(Registreringer!$B$2:$B$500,"&lt;="&amp;DATE(YEAR($J$31),MONTH($J$31),K33),Registreringer!$C$2:$C$500,"&gt;="&amp;DATE(YEAR($J$31),MONTH($J$31),K33),Registreringer!$D$2:$D$500,"Reservert")&gt;0)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K33:P37</xm:sqref>
        </x14:conditionalFormatting>
        <x14:conditionalFormatting xmlns:xm="http://schemas.microsoft.com/office/excel/2006/main">
          <x14:cfRule type="expression" priority="37" stopIfTrue="1" id="{00000000-000E-0000-0100-000022000000}">
            <xm:f>AND(ISNUMBER(K40),COUNTIFS(Registreringer!$B$2:$B$500,"&lt;="&amp;DATE(YEAR($J$38),MONTH($J$38),K40),Registreringer!$C$2:$C$500,"&gt;="&amp;DATE(YEAR($J$38),MONTH($J$38),K40))=0)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38" stopIfTrue="1" id="{00000000-000E-0000-0100-000023000000}">
            <xm:f>AND(ISNUMBER(K40),COUNTIFS(Registreringer!$B$2:$B$500,"&lt;="&amp;DATE(YEAR($J$38),MONTH($J$38),K40),Registreringer!$C$2:$C$500,"&gt;="&amp;DATE(YEAR($J$38),MONTH($J$38),K40),Registreringer!$D$2:$D$500,"Opptatt")&gt;0)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39" stopIfTrue="1" id="{00000000-000E-0000-0100-000024000000}">
            <xm:f>AND(ISNUMBER(K40),COUNTIFS(Registreringer!$B$2:$B$500,"&lt;="&amp;DATE(YEAR($J$38),MONTH($J$38),K40),Registreringer!$C$2:$C$500,"&gt;="&amp;DATE(YEAR($J$38),MONTH($J$38),K40),Registreringer!$D$2:$D$500,"Reservert")&gt;0)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K40:P44</xm:sqref>
        </x14:conditionalFormatting>
        <x14:conditionalFormatting xmlns:xm="http://schemas.microsoft.com/office/excel/2006/main">
          <x14:cfRule type="expression" priority="36" stopIfTrue="1" id="{00000000-000E-0000-0100-000021000000}">
            <xm:f>AND(ISNUMBER(B40),COUNTIFS(Registreringer!$B$2:$B$500,"&lt;="&amp;DATE(YEAR($A$38),MONTH($A$38),B40),Registreringer!$C$2:$C$500,"&gt;="&amp;DATE(YEAR($A$38),MONTH($A$38),B40),Registreringer!$D$2:$D$500,"Reservert")&gt;0)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14:cfRule type="expression" priority="35" stopIfTrue="1" id="{00000000-000E-0000-0100-000020000000}">
            <xm:f>AND(ISNUMBER(B40),COUNTIFS(Registreringer!$B$2:$B$500,"&lt;="&amp;DATE(YEAR($A$38),MONTH($A$38),B40),Registreringer!$C$2:$C$500,"&gt;="&amp;DATE(YEAR($A$38),MONTH($A$38),B40),Registreringer!$D$2:$D$500,"Opptatt")&gt;0)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34" stopIfTrue="1" id="{00000000-000E-0000-0100-00001F000000}">
            <xm:f>AND(ISNUMBER(B40),COUNTIFS(Registreringer!$B$2:$B$500,"&lt;="&amp;DATE(YEAR($A$38),MONTH($A$38),B40),Registreringer!$C$2:$C$500,"&gt;="&amp;DATE(YEAR($A$38),MONTH($A$38),B40))=0)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m:sqref>B40:G44</xm:sqref>
        </x14:conditionalFormatting>
        <x14:conditionalFormatting xmlns:xm="http://schemas.microsoft.com/office/excel/2006/main">
          <x14:cfRule type="expression" priority="30" stopIfTrue="1" id="{00000000-000E-0000-0100-00001B000000}">
            <xm:f>AND(ISNUMBER(B33),COUNTIFS(Registreringer!$B$2:$B$500,"&lt;="&amp;DATE(YEAR($A$31),MONTH($A$31),B33),Registreringer!$C$2:$C$500,"&gt;="&amp;DATE(YEAR($A$31),MONTH($A$31),B33),Registreringer!$D$2:$D$500,"Reservert")&gt;0)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14:cfRule type="expression" priority="29" stopIfTrue="1" id="{00000000-000E-0000-0100-00001A000000}">
            <xm:f>AND(ISNUMBER(B33),COUNTIFS(Registreringer!$B$2:$B$500,"&lt;="&amp;DATE(YEAR($A$31),MONTH($A$31),B33),Registreringer!$C$2:$C$500,"&gt;="&amp;DATE(YEAR($A$31),MONTH($A$31),B33),Registreringer!$D$2:$D$500,"Opptatt")&gt;0)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28" stopIfTrue="1" id="{00000000-000E-0000-0100-000019000000}">
            <xm:f>AND(ISNUMBER(B33),COUNTIFS(Registreringer!$B$2:$B$500,"&lt;="&amp;DATE(YEAR($A$31),MONTH($A$31),B33),Registreringer!$C$2:$C$500,"&gt;="&amp;DATE(YEAR($A$31),MONTH($A$31),B33))=0)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m:sqref>B33:G37</xm:sqref>
        </x14:conditionalFormatting>
        <x14:conditionalFormatting xmlns:xm="http://schemas.microsoft.com/office/excel/2006/main">
          <x14:cfRule type="expression" priority="1" stopIfTrue="1" id="{6CC302CE-CAD5-46F5-AD09-A5C5B1FD33E6}">
            <xm:f>AND(ISNUMBER(J7),COUNTIFS(Registreringer!$B$2:$B$500,"&lt;="&amp;DATE(YEAR($J$1),MONTH($J$1),J7),Registreringer!$C$2:$C$500,"&gt;="&amp;DATE(YEAR($J$1),MONTH($J$1),J7))=0)</xm:f>
            <x14:dxf>
              <font>
                <color theme="0"/>
              </font>
              <fill>
                <patternFill patternType="solid">
                  <fgColor rgb="FF00B050"/>
                  <bgColor rgb="FF00B050"/>
                </patternFill>
              </fill>
            </x14:dxf>
          </x14:cfRule>
          <x14:cfRule type="expression" priority="2" stopIfTrue="1" id="{96371905-A73D-438C-8609-7D63F8C9AF0A}">
            <xm:f>AND(ISNUMBER(J7),COUNTIFS(Registreringer!$B$2:$B$500,"&lt;="&amp;DATE(YEAR($J$1),MONTH($J$1),J7),Registreringer!$C$2:$C$500,"&gt;="&amp;DATE(YEAR($J$1),MONTH($J$1),J7),Registreringer!$D$2:$D$500,"Opptatt")&gt;0)</xm:f>
            <x14:dxf>
              <font>
                <color theme="0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expression" priority="3" stopIfTrue="1" id="{3636977F-02D8-4B1A-8B54-C86160E241E7}">
            <xm:f>AND(ISNUMBER(J7),COUNTIFS(Registreringer!$B$2:$B$500,"&lt;="&amp;DATE(YEAR($J$1),MONTH($J$1),J7),Registreringer!$C$2:$C$500,"&gt;="&amp;DATE(YEAR($J$1),MONTH($J$1),J7),Registreringer!$D$2:$D$500,"Reservert")&gt;0)</xm:f>
            <x14:dxf>
              <font>
                <color theme="0"/>
              </font>
              <fill>
                <patternFill patternType="solid">
                  <fgColor rgb="FF00B0F0"/>
                  <bgColor rgb="FF0070C0"/>
                </patternFill>
              </fill>
            </x14:dxf>
          </x14:cfRule>
          <xm:sqref>J7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4"/>
  <sheetViews>
    <sheetView zoomScaleNormal="100" zoomScaleSheetLayoutView="100" workbookViewId="0">
      <selection activeCell="D25" sqref="D25"/>
    </sheetView>
  </sheetViews>
  <sheetFormatPr baseColWidth="10" defaultColWidth="9.140625" defaultRowHeight="15" x14ac:dyDescent="0.25"/>
  <cols>
    <col min="1" max="1" width="9.140625" style="32"/>
    <col min="2" max="3" width="10.140625" bestFit="1" customWidth="1"/>
    <col min="4" max="4" width="12.140625" style="31" customWidth="1"/>
  </cols>
  <sheetData>
    <row r="1" spans="1:4" x14ac:dyDescent="0.25">
      <c r="A1" s="32" t="s">
        <v>11</v>
      </c>
      <c r="B1" s="24" t="s">
        <v>0</v>
      </c>
      <c r="C1" s="24" t="s">
        <v>1</v>
      </c>
      <c r="D1" s="24" t="s">
        <v>2</v>
      </c>
    </row>
    <row r="2" spans="1:4" x14ac:dyDescent="0.25">
      <c r="A2" s="32">
        <v>1</v>
      </c>
      <c r="B2" s="25">
        <v>46384</v>
      </c>
      <c r="C2" s="25">
        <v>46390</v>
      </c>
      <c r="D2" s="26" t="s">
        <v>3</v>
      </c>
    </row>
    <row r="3" spans="1:4" x14ac:dyDescent="0.25">
      <c r="A3" s="32">
        <v>2</v>
      </c>
      <c r="B3" s="25">
        <f>C2+1</f>
        <v>46391</v>
      </c>
      <c r="C3" s="25">
        <f>B3+5</f>
        <v>46396</v>
      </c>
      <c r="D3" s="26" t="s">
        <v>3</v>
      </c>
    </row>
    <row r="4" spans="1:4" x14ac:dyDescent="0.25">
      <c r="A4" s="32">
        <v>3</v>
      </c>
      <c r="B4" s="25">
        <f>C3+2</f>
        <v>46398</v>
      </c>
      <c r="C4" s="25">
        <f>B4+5</f>
        <v>46403</v>
      </c>
      <c r="D4" s="26" t="s">
        <v>3</v>
      </c>
    </row>
    <row r="5" spans="1:4" x14ac:dyDescent="0.25">
      <c r="A5" s="32">
        <v>4</v>
      </c>
      <c r="B5" s="25">
        <f t="shared" ref="B5:B54" si="0">C4+2</f>
        <v>46405</v>
      </c>
      <c r="C5" s="25">
        <f t="shared" ref="C5:C54" si="1">B5+5</f>
        <v>46410</v>
      </c>
      <c r="D5" s="26" t="s">
        <v>3</v>
      </c>
    </row>
    <row r="6" spans="1:4" x14ac:dyDescent="0.25">
      <c r="A6" s="32">
        <v>5</v>
      </c>
      <c r="B6" s="25">
        <f t="shared" si="0"/>
        <v>46412</v>
      </c>
      <c r="C6" s="25">
        <f t="shared" si="1"/>
        <v>46417</v>
      </c>
      <c r="D6" s="26" t="s">
        <v>3</v>
      </c>
    </row>
    <row r="7" spans="1:4" x14ac:dyDescent="0.25">
      <c r="A7" s="32">
        <v>6</v>
      </c>
      <c r="B7" s="25">
        <f t="shared" si="0"/>
        <v>46419</v>
      </c>
      <c r="C7" s="25">
        <f t="shared" si="1"/>
        <v>46424</v>
      </c>
      <c r="D7" s="26" t="s">
        <v>3</v>
      </c>
    </row>
    <row r="8" spans="1:4" x14ac:dyDescent="0.25">
      <c r="A8" s="32">
        <v>7</v>
      </c>
      <c r="B8" s="25">
        <f t="shared" si="0"/>
        <v>46426</v>
      </c>
      <c r="C8" s="25">
        <f t="shared" si="1"/>
        <v>46431</v>
      </c>
      <c r="D8" s="26" t="s">
        <v>3</v>
      </c>
    </row>
    <row r="9" spans="1:4" x14ac:dyDescent="0.25">
      <c r="A9" s="32">
        <v>8</v>
      </c>
      <c r="B9" s="25">
        <f t="shared" si="0"/>
        <v>46433</v>
      </c>
      <c r="C9" s="25">
        <f t="shared" si="1"/>
        <v>46438</v>
      </c>
      <c r="D9" s="26" t="s">
        <v>3</v>
      </c>
    </row>
    <row r="10" spans="1:4" x14ac:dyDescent="0.25">
      <c r="A10" s="32">
        <v>9</v>
      </c>
      <c r="B10" s="25">
        <f t="shared" si="0"/>
        <v>46440</v>
      </c>
      <c r="C10" s="25">
        <f t="shared" si="1"/>
        <v>46445</v>
      </c>
      <c r="D10" s="26" t="s">
        <v>3</v>
      </c>
    </row>
    <row r="11" spans="1:4" x14ac:dyDescent="0.25">
      <c r="A11" s="32">
        <v>10</v>
      </c>
      <c r="B11" s="25">
        <f t="shared" si="0"/>
        <v>46447</v>
      </c>
      <c r="C11" s="25">
        <f t="shared" si="1"/>
        <v>46452</v>
      </c>
      <c r="D11" s="26" t="s">
        <v>3</v>
      </c>
    </row>
    <row r="12" spans="1:4" x14ac:dyDescent="0.25">
      <c r="A12" s="32">
        <v>11</v>
      </c>
      <c r="B12" s="25">
        <f t="shared" si="0"/>
        <v>46454</v>
      </c>
      <c r="C12" s="25">
        <f t="shared" si="1"/>
        <v>46459</v>
      </c>
      <c r="D12" s="26" t="s">
        <v>3</v>
      </c>
    </row>
    <row r="13" spans="1:4" x14ac:dyDescent="0.25">
      <c r="A13" s="32">
        <v>12</v>
      </c>
      <c r="B13" s="25">
        <f t="shared" si="0"/>
        <v>46461</v>
      </c>
      <c r="C13" s="25">
        <f t="shared" si="1"/>
        <v>46466</v>
      </c>
      <c r="D13" s="26" t="s">
        <v>3</v>
      </c>
    </row>
    <row r="14" spans="1:4" x14ac:dyDescent="0.25">
      <c r="A14" s="32">
        <v>13</v>
      </c>
      <c r="B14" s="25">
        <f t="shared" si="0"/>
        <v>46468</v>
      </c>
      <c r="C14" s="25">
        <f t="shared" si="1"/>
        <v>46473</v>
      </c>
      <c r="D14" s="26" t="s">
        <v>3</v>
      </c>
    </row>
    <row r="15" spans="1:4" x14ac:dyDescent="0.25">
      <c r="A15" s="32">
        <v>14</v>
      </c>
      <c r="B15" s="25">
        <f t="shared" si="0"/>
        <v>46475</v>
      </c>
      <c r="C15" s="25">
        <f t="shared" si="1"/>
        <v>46480</v>
      </c>
      <c r="D15" s="26" t="s">
        <v>3</v>
      </c>
    </row>
    <row r="16" spans="1:4" x14ac:dyDescent="0.25">
      <c r="A16" s="32">
        <v>15</v>
      </c>
      <c r="B16" s="25">
        <f t="shared" si="0"/>
        <v>46482</v>
      </c>
      <c r="C16" s="25">
        <f t="shared" si="1"/>
        <v>46487</v>
      </c>
      <c r="D16" s="26" t="s">
        <v>3</v>
      </c>
    </row>
    <row r="17" spans="1:4" x14ac:dyDescent="0.25">
      <c r="A17" s="32">
        <v>16</v>
      </c>
      <c r="B17" s="25">
        <f t="shared" si="0"/>
        <v>46489</v>
      </c>
      <c r="C17" s="25">
        <f t="shared" si="1"/>
        <v>46494</v>
      </c>
      <c r="D17" s="26" t="s">
        <v>3</v>
      </c>
    </row>
    <row r="18" spans="1:4" x14ac:dyDescent="0.25">
      <c r="A18" s="32">
        <v>17</v>
      </c>
      <c r="B18" s="25">
        <f t="shared" si="0"/>
        <v>46496</v>
      </c>
      <c r="C18" s="25">
        <f t="shared" si="1"/>
        <v>46501</v>
      </c>
      <c r="D18" s="26" t="s">
        <v>3</v>
      </c>
    </row>
    <row r="19" spans="1:4" x14ac:dyDescent="0.25">
      <c r="A19" s="32">
        <v>18</v>
      </c>
      <c r="B19" s="25">
        <f t="shared" si="0"/>
        <v>46503</v>
      </c>
      <c r="C19" s="25">
        <f t="shared" si="1"/>
        <v>46508</v>
      </c>
      <c r="D19" s="26" t="s">
        <v>3</v>
      </c>
    </row>
    <row r="20" spans="1:4" x14ac:dyDescent="0.25">
      <c r="A20" s="32">
        <v>19</v>
      </c>
      <c r="B20" s="25">
        <f t="shared" si="0"/>
        <v>46510</v>
      </c>
      <c r="C20" s="25">
        <f t="shared" si="1"/>
        <v>46515</v>
      </c>
      <c r="D20" s="26" t="s">
        <v>3</v>
      </c>
    </row>
    <row r="21" spans="1:4" x14ac:dyDescent="0.25">
      <c r="A21" s="32">
        <v>20</v>
      </c>
      <c r="B21" s="25">
        <f t="shared" si="0"/>
        <v>46517</v>
      </c>
      <c r="C21" s="25">
        <f t="shared" si="1"/>
        <v>46522</v>
      </c>
      <c r="D21" s="26" t="s">
        <v>3</v>
      </c>
    </row>
    <row r="22" spans="1:4" x14ac:dyDescent="0.25">
      <c r="A22" s="32">
        <v>21</v>
      </c>
      <c r="B22" s="25">
        <f t="shared" si="0"/>
        <v>46524</v>
      </c>
      <c r="C22" s="25">
        <f t="shared" si="1"/>
        <v>46529</v>
      </c>
      <c r="D22" s="26" t="s">
        <v>3</v>
      </c>
    </row>
    <row r="23" spans="1:4" x14ac:dyDescent="0.25">
      <c r="A23" s="32">
        <v>22</v>
      </c>
      <c r="B23" s="25">
        <f t="shared" si="0"/>
        <v>46531</v>
      </c>
      <c r="C23" s="25">
        <f t="shared" si="1"/>
        <v>46536</v>
      </c>
      <c r="D23" s="26" t="s">
        <v>3</v>
      </c>
    </row>
    <row r="24" spans="1:4" x14ac:dyDescent="0.25">
      <c r="A24" s="32">
        <v>23</v>
      </c>
      <c r="B24" s="25">
        <f t="shared" si="0"/>
        <v>46538</v>
      </c>
      <c r="C24" s="25">
        <f t="shared" si="1"/>
        <v>46543</v>
      </c>
      <c r="D24" s="26" t="s">
        <v>4</v>
      </c>
    </row>
    <row r="25" spans="1:4" x14ac:dyDescent="0.25">
      <c r="A25" s="32">
        <v>24</v>
      </c>
      <c r="B25" s="25">
        <f t="shared" si="0"/>
        <v>46545</v>
      </c>
      <c r="C25" s="25">
        <f t="shared" si="1"/>
        <v>46550</v>
      </c>
      <c r="D25" s="26"/>
    </row>
    <row r="26" spans="1:4" x14ac:dyDescent="0.25">
      <c r="A26" s="32">
        <v>25</v>
      </c>
      <c r="B26" s="25">
        <f t="shared" si="0"/>
        <v>46552</v>
      </c>
      <c r="C26" s="25">
        <f t="shared" si="1"/>
        <v>46557</v>
      </c>
      <c r="D26" s="26" t="s">
        <v>3</v>
      </c>
    </row>
    <row r="27" spans="1:4" x14ac:dyDescent="0.25">
      <c r="A27" s="32">
        <v>26</v>
      </c>
      <c r="B27" s="25">
        <f t="shared" si="0"/>
        <v>46559</v>
      </c>
      <c r="C27" s="25">
        <f t="shared" si="1"/>
        <v>46564</v>
      </c>
      <c r="D27" s="26"/>
    </row>
    <row r="28" spans="1:4" x14ac:dyDescent="0.25">
      <c r="A28" s="32">
        <v>27</v>
      </c>
      <c r="B28" s="25">
        <f t="shared" si="0"/>
        <v>46566</v>
      </c>
      <c r="C28" s="25">
        <f t="shared" si="1"/>
        <v>46571</v>
      </c>
      <c r="D28" s="26"/>
    </row>
    <row r="29" spans="1:4" x14ac:dyDescent="0.25">
      <c r="A29" s="32">
        <v>28</v>
      </c>
      <c r="B29" s="25">
        <f t="shared" si="0"/>
        <v>46573</v>
      </c>
      <c r="C29" s="25">
        <f t="shared" si="1"/>
        <v>46578</v>
      </c>
      <c r="D29" s="26"/>
    </row>
    <row r="30" spans="1:4" x14ac:dyDescent="0.25">
      <c r="A30" s="32">
        <v>29</v>
      </c>
      <c r="B30" s="25">
        <f t="shared" si="0"/>
        <v>46580</v>
      </c>
      <c r="C30" s="25">
        <f t="shared" si="1"/>
        <v>46585</v>
      </c>
      <c r="D30" s="26"/>
    </row>
    <row r="31" spans="1:4" x14ac:dyDescent="0.25">
      <c r="A31" s="32">
        <v>30</v>
      </c>
      <c r="B31" s="25">
        <f t="shared" si="0"/>
        <v>46587</v>
      </c>
      <c r="C31" s="25">
        <f t="shared" si="1"/>
        <v>46592</v>
      </c>
      <c r="D31" s="26" t="s">
        <v>3</v>
      </c>
    </row>
    <row r="32" spans="1:4" x14ac:dyDescent="0.25">
      <c r="A32" s="32">
        <v>31</v>
      </c>
      <c r="B32" s="25">
        <f t="shared" si="0"/>
        <v>46594</v>
      </c>
      <c r="C32" s="25">
        <f t="shared" si="1"/>
        <v>46599</v>
      </c>
      <c r="D32" s="26"/>
    </row>
    <row r="33" spans="1:4" x14ac:dyDescent="0.25">
      <c r="A33" s="32">
        <v>32</v>
      </c>
      <c r="B33" s="25">
        <f t="shared" si="0"/>
        <v>46601</v>
      </c>
      <c r="C33" s="25">
        <f t="shared" si="1"/>
        <v>46606</v>
      </c>
      <c r="D33" s="26" t="s">
        <v>3</v>
      </c>
    </row>
    <row r="34" spans="1:4" x14ac:dyDescent="0.25">
      <c r="A34" s="32">
        <v>33</v>
      </c>
      <c r="B34" s="25">
        <f t="shared" si="0"/>
        <v>46608</v>
      </c>
      <c r="C34" s="25">
        <f t="shared" si="1"/>
        <v>46613</v>
      </c>
      <c r="D34" s="26" t="s">
        <v>3</v>
      </c>
    </row>
    <row r="35" spans="1:4" x14ac:dyDescent="0.25">
      <c r="A35" s="32">
        <v>34</v>
      </c>
      <c r="B35" s="25">
        <f t="shared" si="0"/>
        <v>46615</v>
      </c>
      <c r="C35" s="25">
        <f t="shared" si="1"/>
        <v>46620</v>
      </c>
      <c r="D35" s="26" t="s">
        <v>3</v>
      </c>
    </row>
    <row r="36" spans="1:4" x14ac:dyDescent="0.25">
      <c r="A36" s="32">
        <v>35</v>
      </c>
      <c r="B36" s="25">
        <f t="shared" si="0"/>
        <v>46622</v>
      </c>
      <c r="C36" s="25">
        <f t="shared" si="1"/>
        <v>46627</v>
      </c>
      <c r="D36" s="26" t="s">
        <v>3</v>
      </c>
    </row>
    <row r="37" spans="1:4" x14ac:dyDescent="0.25">
      <c r="A37" s="32">
        <v>36</v>
      </c>
      <c r="B37" s="25">
        <f t="shared" si="0"/>
        <v>46629</v>
      </c>
      <c r="C37" s="25">
        <f t="shared" si="1"/>
        <v>46634</v>
      </c>
      <c r="D37" s="26" t="s">
        <v>3</v>
      </c>
    </row>
    <row r="38" spans="1:4" x14ac:dyDescent="0.25">
      <c r="A38" s="32">
        <v>37</v>
      </c>
      <c r="B38" s="25">
        <f t="shared" si="0"/>
        <v>46636</v>
      </c>
      <c r="C38" s="25">
        <f t="shared" si="1"/>
        <v>46641</v>
      </c>
      <c r="D38" s="26" t="s">
        <v>3</v>
      </c>
    </row>
    <row r="39" spans="1:4" x14ac:dyDescent="0.25">
      <c r="A39" s="32">
        <v>38</v>
      </c>
      <c r="B39" s="25">
        <f t="shared" si="0"/>
        <v>46643</v>
      </c>
      <c r="C39" s="25">
        <f t="shared" si="1"/>
        <v>46648</v>
      </c>
      <c r="D39" s="26" t="s">
        <v>3</v>
      </c>
    </row>
    <row r="40" spans="1:4" x14ac:dyDescent="0.25">
      <c r="A40" s="32">
        <v>39</v>
      </c>
      <c r="B40" s="25">
        <f t="shared" si="0"/>
        <v>46650</v>
      </c>
      <c r="C40" s="25">
        <f t="shared" si="1"/>
        <v>46655</v>
      </c>
      <c r="D40" s="26" t="s">
        <v>3</v>
      </c>
    </row>
    <row r="41" spans="1:4" x14ac:dyDescent="0.25">
      <c r="A41" s="32">
        <v>40</v>
      </c>
      <c r="B41" s="25">
        <f t="shared" si="0"/>
        <v>46657</v>
      </c>
      <c r="C41" s="25">
        <f t="shared" si="1"/>
        <v>46662</v>
      </c>
      <c r="D41" s="26" t="s">
        <v>3</v>
      </c>
    </row>
    <row r="42" spans="1:4" x14ac:dyDescent="0.25">
      <c r="A42" s="32">
        <v>41</v>
      </c>
      <c r="B42" s="25">
        <f t="shared" si="0"/>
        <v>46664</v>
      </c>
      <c r="C42" s="25">
        <f t="shared" si="1"/>
        <v>46669</v>
      </c>
      <c r="D42" s="26" t="s">
        <v>3</v>
      </c>
    </row>
    <row r="43" spans="1:4" x14ac:dyDescent="0.25">
      <c r="A43" s="32">
        <v>42</v>
      </c>
      <c r="B43" s="25">
        <f t="shared" si="0"/>
        <v>46671</v>
      </c>
      <c r="C43" s="25">
        <f t="shared" si="1"/>
        <v>46676</v>
      </c>
      <c r="D43" s="26" t="s">
        <v>3</v>
      </c>
    </row>
    <row r="44" spans="1:4" x14ac:dyDescent="0.25">
      <c r="A44" s="32">
        <v>43</v>
      </c>
      <c r="B44" s="25">
        <f t="shared" si="0"/>
        <v>46678</v>
      </c>
      <c r="C44" s="25">
        <f t="shared" si="1"/>
        <v>46683</v>
      </c>
      <c r="D44" s="26" t="s">
        <v>3</v>
      </c>
    </row>
    <row r="45" spans="1:4" x14ac:dyDescent="0.25">
      <c r="A45" s="32">
        <v>44</v>
      </c>
      <c r="B45" s="25">
        <f t="shared" si="0"/>
        <v>46685</v>
      </c>
      <c r="C45" s="25">
        <f t="shared" si="1"/>
        <v>46690</v>
      </c>
      <c r="D45" s="26" t="s">
        <v>3</v>
      </c>
    </row>
    <row r="46" spans="1:4" x14ac:dyDescent="0.25">
      <c r="A46" s="32">
        <v>45</v>
      </c>
      <c r="B46" s="25">
        <f t="shared" si="0"/>
        <v>46692</v>
      </c>
      <c r="C46" s="25">
        <f t="shared" si="1"/>
        <v>46697</v>
      </c>
      <c r="D46" s="26" t="s">
        <v>3</v>
      </c>
    </row>
    <row r="47" spans="1:4" x14ac:dyDescent="0.25">
      <c r="A47" s="32">
        <v>46</v>
      </c>
      <c r="B47" s="25">
        <f t="shared" si="0"/>
        <v>46699</v>
      </c>
      <c r="C47" s="25">
        <f t="shared" si="1"/>
        <v>46704</v>
      </c>
      <c r="D47" s="26" t="s">
        <v>3</v>
      </c>
    </row>
    <row r="48" spans="1:4" x14ac:dyDescent="0.25">
      <c r="A48" s="32">
        <v>47</v>
      </c>
      <c r="B48" s="25">
        <f t="shared" si="0"/>
        <v>46706</v>
      </c>
      <c r="C48" s="25">
        <f t="shared" si="1"/>
        <v>46711</v>
      </c>
      <c r="D48" s="26" t="s">
        <v>3</v>
      </c>
    </row>
    <row r="49" spans="1:4" x14ac:dyDescent="0.25">
      <c r="A49" s="32">
        <v>48</v>
      </c>
      <c r="B49" s="25">
        <f t="shared" si="0"/>
        <v>46713</v>
      </c>
      <c r="C49" s="25">
        <f t="shared" si="1"/>
        <v>46718</v>
      </c>
      <c r="D49" s="26" t="s">
        <v>3</v>
      </c>
    </row>
    <row r="50" spans="1:4" x14ac:dyDescent="0.25">
      <c r="A50" s="32">
        <v>49</v>
      </c>
      <c r="B50" s="25">
        <f t="shared" si="0"/>
        <v>46720</v>
      </c>
      <c r="C50" s="25">
        <f t="shared" si="1"/>
        <v>46725</v>
      </c>
      <c r="D50" s="26" t="s">
        <v>3</v>
      </c>
    </row>
    <row r="51" spans="1:4" x14ac:dyDescent="0.25">
      <c r="A51" s="32">
        <v>50</v>
      </c>
      <c r="B51" s="25">
        <f t="shared" si="0"/>
        <v>46727</v>
      </c>
      <c r="C51" s="25">
        <f t="shared" si="1"/>
        <v>46732</v>
      </c>
      <c r="D51" s="26" t="s">
        <v>3</v>
      </c>
    </row>
    <row r="52" spans="1:4" x14ac:dyDescent="0.25">
      <c r="A52" s="32">
        <v>51</v>
      </c>
      <c r="B52" s="25">
        <f t="shared" si="0"/>
        <v>46734</v>
      </c>
      <c r="C52" s="25">
        <f t="shared" si="1"/>
        <v>46739</v>
      </c>
      <c r="D52" s="26" t="s">
        <v>3</v>
      </c>
    </row>
    <row r="53" spans="1:4" x14ac:dyDescent="0.25">
      <c r="A53" s="32">
        <v>52</v>
      </c>
      <c r="B53" s="25">
        <f t="shared" si="0"/>
        <v>46741</v>
      </c>
      <c r="C53" s="25">
        <f t="shared" si="1"/>
        <v>46746</v>
      </c>
      <c r="D53" s="26" t="s">
        <v>3</v>
      </c>
    </row>
    <row r="54" spans="1:4" x14ac:dyDescent="0.25">
      <c r="A54" s="32">
        <v>53</v>
      </c>
      <c r="B54" s="25">
        <f t="shared" si="0"/>
        <v>46748</v>
      </c>
      <c r="C54" s="25">
        <f t="shared" si="1"/>
        <v>46753</v>
      </c>
      <c r="D54" s="2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 (2)</vt:lpstr>
      <vt:lpstr>Registreringer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</dc:creator>
  <cp:lastModifiedBy>Bjørn Rosland</cp:lastModifiedBy>
  <cp:lastPrinted>2024-02-07T18:20:44Z</cp:lastPrinted>
  <dcterms:created xsi:type="dcterms:W3CDTF">2024-02-04T15:34:54Z</dcterms:created>
  <dcterms:modified xsi:type="dcterms:W3CDTF">2026-10-09T15:39:47Z</dcterms:modified>
</cp:coreProperties>
</file>